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zultati kolokvija" sheetId="1" r:id="rId1"/>
    <sheet name="Domaće zadaće" sheetId="2" r:id="rId2"/>
  </sheets>
  <definedNames/>
  <calcPr fullCalcOnLoad="1"/>
</workbook>
</file>

<file path=xl/sharedStrings.xml><?xml version="1.0" encoding="utf-8"?>
<sst xmlns="http://schemas.openxmlformats.org/spreadsheetml/2006/main" count="190" uniqueCount="87">
  <si>
    <t>Numerička matematika - rezultati kolokvija 2013/2014</t>
  </si>
  <si>
    <t>Prezime i ime</t>
  </si>
  <si>
    <t>1. kolokvij</t>
  </si>
  <si>
    <t>2.kolokvij</t>
  </si>
  <si>
    <t>Ukupno</t>
  </si>
  <si>
    <t>Zadaće</t>
  </si>
  <si>
    <t>Popravni</t>
  </si>
  <si>
    <t>Janković Miroslav</t>
  </si>
  <si>
    <t>Marković Mirna</t>
  </si>
  <si>
    <t>Cvjetović Milica</t>
  </si>
  <si>
    <t>Staščik Amanda</t>
  </si>
  <si>
    <t>Paradžik Filip</t>
  </si>
  <si>
    <t>Novak Tajana</t>
  </si>
  <si>
    <t>Kedveš Josip</t>
  </si>
  <si>
    <t>Nikolić Kristina</t>
  </si>
  <si>
    <t>Škrobar Dino</t>
  </si>
  <si>
    <t>Gudelj Andrea</t>
  </si>
  <si>
    <t>Apatić Darija</t>
  </si>
  <si>
    <t>Dorić Martina</t>
  </si>
  <si>
    <t>Karaula Mislav</t>
  </si>
  <si>
    <t>Obradović Srđana</t>
  </si>
  <si>
    <t>Tataj Josipa</t>
  </si>
  <si>
    <t>Pravdić Marijana</t>
  </si>
  <si>
    <t>Matić Marina</t>
  </si>
  <si>
    <t>Živković Antonija</t>
  </si>
  <si>
    <t>Spajić Matea</t>
  </si>
  <si>
    <t>Stanić Dajana</t>
  </si>
  <si>
    <t>Živković Katarina</t>
  </si>
  <si>
    <t>Tešija Anita</t>
  </si>
  <si>
    <t>Bujadinović Tena</t>
  </si>
  <si>
    <t>Baran Anita</t>
  </si>
  <si>
    <t>Volmut Valentina</t>
  </si>
  <si>
    <t>Babić Iva</t>
  </si>
  <si>
    <t>Jelić Kristina</t>
  </si>
  <si>
    <t>Lozina Kristina</t>
  </si>
  <si>
    <t>Zetović Eva</t>
  </si>
  <si>
    <t>Piljić Želimir</t>
  </si>
  <si>
    <t>Maltar David</t>
  </si>
  <si>
    <t>Nujić Petar</t>
  </si>
  <si>
    <t>Viljevac Slaven</t>
  </si>
  <si>
    <t>Kaksa Antonio</t>
  </si>
  <si>
    <t>Marinčić Dino</t>
  </si>
  <si>
    <t>Buljubašić Ana</t>
  </si>
  <si>
    <t>Novaković Sanja</t>
  </si>
  <si>
    <t>Klobučar Josipa</t>
  </si>
  <si>
    <t>Pravdić Ivana</t>
  </si>
  <si>
    <t>Šarić Marija</t>
  </si>
  <si>
    <t>Duvnjak Nikolina</t>
  </si>
  <si>
    <t>Spaić Ines</t>
  </si>
  <si>
    <t>Hlatki Ana</t>
  </si>
  <si>
    <t>Ćosić Ivana</t>
  </si>
  <si>
    <t>Škalac Lorena</t>
  </si>
  <si>
    <t>Ilišin Ines</t>
  </si>
  <si>
    <t>Farac Mia</t>
  </si>
  <si>
    <t>Gams Hrvoje</t>
  </si>
  <si>
    <t>Soldat Katarina</t>
  </si>
  <si>
    <t>Šokac Sanja</t>
  </si>
  <si>
    <t>Prišć Ivan</t>
  </si>
  <si>
    <t>Šarić Martina</t>
  </si>
  <si>
    <t>Kalaminec Anastasija</t>
  </si>
  <si>
    <t>-</t>
  </si>
  <si>
    <t>Bertelović Glorija</t>
  </si>
  <si>
    <t>Max</t>
  </si>
  <si>
    <t>*pismeni i usmeni ispiti održavat će se u terminima koji će biti objavljeni na web stranici kolegija zajedno s uputama za prijavu</t>
  </si>
  <si>
    <t>pismeni*</t>
  </si>
  <si>
    <t>Domaće zadaće</t>
  </si>
  <si>
    <t>Mirna Marković</t>
  </si>
  <si>
    <t>Kristina Nikolić</t>
  </si>
  <si>
    <t>Amanda Staščik</t>
  </si>
  <si>
    <t>Mislav Karaula</t>
  </si>
  <si>
    <t>Josip Kedveš</t>
  </si>
  <si>
    <t>Ime \ zadatak</t>
  </si>
  <si>
    <t>Konačna ocjena</t>
  </si>
  <si>
    <t>vrlo dobar(4)</t>
  </si>
  <si>
    <t>odličan(5)</t>
  </si>
  <si>
    <t>dobar(3)</t>
  </si>
  <si>
    <t>dovoljan(2)</t>
  </si>
  <si>
    <t>termin usmenog</t>
  </si>
  <si>
    <t>17.06. u 08:00</t>
  </si>
  <si>
    <t>17.06. u 10:00</t>
  </si>
  <si>
    <t>18.06. u 08:00</t>
  </si>
  <si>
    <t>Kriterij</t>
  </si>
  <si>
    <t>116-160</t>
  </si>
  <si>
    <t>161-200</t>
  </si>
  <si>
    <t>80-115</t>
  </si>
  <si>
    <t>dovoljan</t>
  </si>
  <si>
    <t>18.06. u 12:00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</si>
</sst>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6"/>
      <color theme="4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24" fillId="26" borderId="11" xfId="39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4" fillId="26" borderId="17" xfId="39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4" fillId="26" borderId="17" xfId="39" applyBorder="1" applyAlignment="1">
      <alignment/>
    </xf>
    <xf numFmtId="0" fontId="0" fillId="0" borderId="14" xfId="0" applyBorder="1" applyAlignment="1">
      <alignment horizontal="center"/>
    </xf>
    <xf numFmtId="0" fontId="39" fillId="0" borderId="17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3" fillId="0" borderId="17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9.140625" style="0" customWidth="1"/>
    <col min="2" max="2" width="11.57421875" style="0" customWidth="1"/>
    <col min="3" max="3" width="7.7109375" style="0" customWidth="1"/>
    <col min="4" max="4" width="6.00390625" style="0" customWidth="1"/>
    <col min="5" max="5" width="5.57421875" style="0" customWidth="1"/>
    <col min="6" max="6" width="6.8515625" style="0" customWidth="1"/>
    <col min="7" max="7" width="12.140625" style="0" customWidth="1"/>
    <col min="9" max="9" width="4.140625" style="0" customWidth="1"/>
    <col min="12" max="12" width="12.00390625" style="0" customWidth="1"/>
  </cols>
  <sheetData>
    <row r="1" spans="1:8" ht="21">
      <c r="A1" s="33" t="s">
        <v>0</v>
      </c>
      <c r="B1" s="33"/>
      <c r="C1" s="33"/>
      <c r="D1" s="33"/>
      <c r="E1" s="33"/>
      <c r="F1" s="33"/>
      <c r="G1" s="33"/>
      <c r="H1" s="33"/>
    </row>
    <row r="2" spans="1:9" ht="15.75" thickBot="1">
      <c r="A2" s="18"/>
      <c r="B2" s="18"/>
      <c r="C2" s="18"/>
      <c r="D2" s="18"/>
      <c r="E2" s="18"/>
      <c r="F2" s="18"/>
      <c r="G2" s="18"/>
      <c r="H2" s="18"/>
      <c r="I2" s="18"/>
    </row>
    <row r="3" spans="1:9" ht="15.75" thickBot="1">
      <c r="A3" s="27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72</v>
      </c>
      <c r="H3" s="35" t="s">
        <v>77</v>
      </c>
      <c r="I3" s="36"/>
    </row>
    <row r="4" spans="1:9" ht="15">
      <c r="A4" s="6" t="s">
        <v>8</v>
      </c>
      <c r="B4" s="26">
        <v>107</v>
      </c>
      <c r="C4" s="26">
        <v>106</v>
      </c>
      <c r="D4" s="26">
        <f aca="true" t="shared" si="0" ref="D4:D16">B4+C4</f>
        <v>213</v>
      </c>
      <c r="E4" s="6">
        <v>59</v>
      </c>
      <c r="F4" s="6"/>
      <c r="G4" s="6" t="s">
        <v>74</v>
      </c>
      <c r="H4" s="37" t="s">
        <v>78</v>
      </c>
      <c r="I4" s="37"/>
    </row>
    <row r="5" spans="1:9" ht="15">
      <c r="A5" s="3" t="s">
        <v>10</v>
      </c>
      <c r="B5" s="2">
        <v>100</v>
      </c>
      <c r="C5" s="2">
        <v>93</v>
      </c>
      <c r="D5" s="2">
        <f t="shared" si="0"/>
        <v>193</v>
      </c>
      <c r="E5" s="3">
        <v>50</v>
      </c>
      <c r="F5" s="3"/>
      <c r="G5" s="3" t="s">
        <v>74</v>
      </c>
      <c r="H5" s="29" t="s">
        <v>78</v>
      </c>
      <c r="I5" s="29"/>
    </row>
    <row r="6" spans="1:9" ht="15">
      <c r="A6" s="3" t="s">
        <v>13</v>
      </c>
      <c r="B6" s="2">
        <v>100</v>
      </c>
      <c r="C6" s="2">
        <v>74</v>
      </c>
      <c r="D6" s="2">
        <f t="shared" si="0"/>
        <v>174</v>
      </c>
      <c r="E6" s="3">
        <v>70</v>
      </c>
      <c r="F6" s="3"/>
      <c r="G6" s="3" t="s">
        <v>74</v>
      </c>
      <c r="H6" s="29" t="s">
        <v>78</v>
      </c>
      <c r="I6" s="29"/>
    </row>
    <row r="7" spans="1:9" ht="15">
      <c r="A7" s="3" t="s">
        <v>14</v>
      </c>
      <c r="B7" s="2">
        <v>67</v>
      </c>
      <c r="C7" s="2">
        <v>107</v>
      </c>
      <c r="D7" s="2">
        <f t="shared" si="0"/>
        <v>174</v>
      </c>
      <c r="E7" s="3">
        <v>125</v>
      </c>
      <c r="F7" s="3"/>
      <c r="G7" s="3" t="s">
        <v>74</v>
      </c>
      <c r="H7" s="29" t="s">
        <v>78</v>
      </c>
      <c r="I7" s="29"/>
    </row>
    <row r="8" spans="1:9" ht="15">
      <c r="A8" s="3" t="s">
        <v>19</v>
      </c>
      <c r="B8" s="2">
        <v>100</v>
      </c>
      <c r="C8" s="2">
        <v>62</v>
      </c>
      <c r="D8" s="2">
        <f t="shared" si="0"/>
        <v>162</v>
      </c>
      <c r="E8" s="3">
        <v>127</v>
      </c>
      <c r="F8" s="3"/>
      <c r="G8" s="3" t="s">
        <v>74</v>
      </c>
      <c r="H8" s="29" t="s">
        <v>78</v>
      </c>
      <c r="I8" s="29"/>
    </row>
    <row r="9" spans="1:9" ht="15">
      <c r="A9" s="3" t="s">
        <v>7</v>
      </c>
      <c r="B9" s="2">
        <v>117</v>
      </c>
      <c r="C9" s="2">
        <v>98</v>
      </c>
      <c r="D9" s="2">
        <f t="shared" si="0"/>
        <v>215</v>
      </c>
      <c r="E9" s="3"/>
      <c r="F9" s="3"/>
      <c r="G9" s="3" t="s">
        <v>73</v>
      </c>
      <c r="H9" s="29" t="s">
        <v>78</v>
      </c>
      <c r="I9" s="29"/>
    </row>
    <row r="10" spans="1:9" ht="15">
      <c r="A10" s="3" t="s">
        <v>9</v>
      </c>
      <c r="B10" s="2">
        <v>103</v>
      </c>
      <c r="C10" s="2">
        <v>96</v>
      </c>
      <c r="D10" s="2">
        <f t="shared" si="0"/>
        <v>199</v>
      </c>
      <c r="E10" s="3"/>
      <c r="F10" s="3"/>
      <c r="G10" s="3" t="s">
        <v>73</v>
      </c>
      <c r="H10" s="29" t="s">
        <v>78</v>
      </c>
      <c r="I10" s="29"/>
    </row>
    <row r="11" spans="1:9" ht="15">
      <c r="A11" s="3" t="s">
        <v>11</v>
      </c>
      <c r="B11" s="2">
        <v>68</v>
      </c>
      <c r="C11" s="2">
        <v>108</v>
      </c>
      <c r="D11" s="2">
        <f t="shared" si="0"/>
        <v>176</v>
      </c>
      <c r="E11" s="3"/>
      <c r="F11" s="3"/>
      <c r="G11" s="3" t="s">
        <v>73</v>
      </c>
      <c r="H11" s="29" t="s">
        <v>78</v>
      </c>
      <c r="I11" s="29"/>
    </row>
    <row r="12" spans="1:9" ht="15">
      <c r="A12" s="3" t="s">
        <v>12</v>
      </c>
      <c r="B12" s="2">
        <v>86</v>
      </c>
      <c r="C12" s="2">
        <v>89</v>
      </c>
      <c r="D12" s="2">
        <f t="shared" si="0"/>
        <v>175</v>
      </c>
      <c r="E12" s="3"/>
      <c r="F12" s="3"/>
      <c r="G12" s="3" t="s">
        <v>73</v>
      </c>
      <c r="H12" s="29" t="s">
        <v>78</v>
      </c>
      <c r="I12" s="29"/>
    </row>
    <row r="13" spans="1:9" ht="15">
      <c r="A13" s="3" t="s">
        <v>15</v>
      </c>
      <c r="B13" s="2">
        <v>98</v>
      </c>
      <c r="C13" s="2">
        <v>72</v>
      </c>
      <c r="D13" s="2">
        <f t="shared" si="0"/>
        <v>170</v>
      </c>
      <c r="E13" s="3"/>
      <c r="F13" s="3"/>
      <c r="G13" s="3" t="s">
        <v>73</v>
      </c>
      <c r="H13" s="29" t="s">
        <v>78</v>
      </c>
      <c r="I13" s="29"/>
    </row>
    <row r="14" spans="1:9" ht="15">
      <c r="A14" s="3" t="s">
        <v>16</v>
      </c>
      <c r="B14" s="2">
        <v>86</v>
      </c>
      <c r="C14" s="2">
        <v>83</v>
      </c>
      <c r="D14" s="2">
        <f t="shared" si="0"/>
        <v>169</v>
      </c>
      <c r="E14" s="3"/>
      <c r="F14" s="3"/>
      <c r="G14" s="3" t="s">
        <v>73</v>
      </c>
      <c r="H14" s="29" t="s">
        <v>78</v>
      </c>
      <c r="I14" s="29"/>
    </row>
    <row r="15" spans="1:9" ht="15">
      <c r="A15" s="3" t="s">
        <v>17</v>
      </c>
      <c r="B15" s="2">
        <v>98</v>
      </c>
      <c r="C15" s="2">
        <v>70</v>
      </c>
      <c r="D15" s="2">
        <f t="shared" si="0"/>
        <v>168</v>
      </c>
      <c r="E15" s="3"/>
      <c r="F15" s="3"/>
      <c r="G15" s="3" t="s">
        <v>73</v>
      </c>
      <c r="H15" s="29" t="s">
        <v>78</v>
      </c>
      <c r="I15" s="29"/>
    </row>
    <row r="16" spans="1:9" ht="15">
      <c r="A16" s="3" t="s">
        <v>18</v>
      </c>
      <c r="B16" s="2">
        <v>96</v>
      </c>
      <c r="C16" s="2">
        <v>70</v>
      </c>
      <c r="D16" s="2">
        <f t="shared" si="0"/>
        <v>166</v>
      </c>
      <c r="E16" s="3"/>
      <c r="F16" s="3"/>
      <c r="G16" s="3" t="s">
        <v>73</v>
      </c>
      <c r="H16" s="29" t="s">
        <v>78</v>
      </c>
      <c r="I16" s="29"/>
    </row>
    <row r="17" spans="1:9" ht="15">
      <c r="A17" s="3" t="s">
        <v>20</v>
      </c>
      <c r="B17" s="2">
        <v>86</v>
      </c>
      <c r="C17" s="19" t="s">
        <v>60</v>
      </c>
      <c r="D17" s="2">
        <v>154</v>
      </c>
      <c r="E17" s="3"/>
      <c r="F17" s="3">
        <v>68</v>
      </c>
      <c r="G17" s="3" t="s">
        <v>75</v>
      </c>
      <c r="H17" s="29" t="s">
        <v>78</v>
      </c>
      <c r="I17" s="29"/>
    </row>
    <row r="18" spans="1:9" ht="15">
      <c r="A18" s="3" t="s">
        <v>21</v>
      </c>
      <c r="B18" s="2">
        <v>76</v>
      </c>
      <c r="C18" s="19" t="s">
        <v>60</v>
      </c>
      <c r="D18" s="2">
        <v>151</v>
      </c>
      <c r="E18" s="3"/>
      <c r="F18" s="3">
        <v>75</v>
      </c>
      <c r="G18" s="3" t="s">
        <v>75</v>
      </c>
      <c r="H18" s="29" t="s">
        <v>78</v>
      </c>
      <c r="I18" s="29"/>
    </row>
    <row r="19" spans="1:9" ht="15">
      <c r="A19" s="3" t="s">
        <v>22</v>
      </c>
      <c r="B19" s="2">
        <v>81</v>
      </c>
      <c r="C19" s="2">
        <v>66</v>
      </c>
      <c r="D19" s="2">
        <f aca="true" t="shared" si="1" ref="D19:D50">B19+C19</f>
        <v>147</v>
      </c>
      <c r="E19" s="3"/>
      <c r="F19" s="3"/>
      <c r="G19" s="3" t="s">
        <v>75</v>
      </c>
      <c r="H19" s="29" t="s">
        <v>79</v>
      </c>
      <c r="I19" s="29"/>
    </row>
    <row r="20" spans="1:9" ht="15">
      <c r="A20" s="3" t="s">
        <v>23</v>
      </c>
      <c r="B20" s="2">
        <v>80</v>
      </c>
      <c r="C20" s="2">
        <v>66</v>
      </c>
      <c r="D20" s="2">
        <f t="shared" si="1"/>
        <v>146</v>
      </c>
      <c r="E20" s="3"/>
      <c r="F20" s="3"/>
      <c r="G20" s="3" t="s">
        <v>75</v>
      </c>
      <c r="H20" s="29" t="s">
        <v>79</v>
      </c>
      <c r="I20" s="29"/>
    </row>
    <row r="21" spans="1:9" ht="15">
      <c r="A21" s="3" t="s">
        <v>24</v>
      </c>
      <c r="B21" s="2">
        <v>67</v>
      </c>
      <c r="C21" s="2">
        <v>79</v>
      </c>
      <c r="D21" s="2">
        <f t="shared" si="1"/>
        <v>146</v>
      </c>
      <c r="E21" s="3"/>
      <c r="F21" s="3"/>
      <c r="G21" s="3" t="s">
        <v>75</v>
      </c>
      <c r="H21" s="29" t="s">
        <v>79</v>
      </c>
      <c r="I21" s="29"/>
    </row>
    <row r="22" spans="1:9" ht="15">
      <c r="A22" s="3" t="s">
        <v>25</v>
      </c>
      <c r="B22" s="2">
        <v>72</v>
      </c>
      <c r="C22" s="2">
        <v>73</v>
      </c>
      <c r="D22" s="2">
        <f t="shared" si="1"/>
        <v>145</v>
      </c>
      <c r="E22" s="3"/>
      <c r="F22" s="3"/>
      <c r="G22" s="3" t="s">
        <v>75</v>
      </c>
      <c r="H22" s="29" t="s">
        <v>79</v>
      </c>
      <c r="I22" s="29"/>
    </row>
    <row r="23" spans="1:9" ht="15">
      <c r="A23" s="3" t="s">
        <v>26</v>
      </c>
      <c r="B23" s="2">
        <v>72</v>
      </c>
      <c r="C23" s="2">
        <v>70</v>
      </c>
      <c r="D23" s="2">
        <f t="shared" si="1"/>
        <v>142</v>
      </c>
      <c r="E23" s="3"/>
      <c r="F23" s="3"/>
      <c r="G23" s="3" t="s">
        <v>75</v>
      </c>
      <c r="H23" s="29" t="s">
        <v>79</v>
      </c>
      <c r="I23" s="29"/>
    </row>
    <row r="24" spans="1:9" ht="15">
      <c r="A24" s="3" t="s">
        <v>27</v>
      </c>
      <c r="B24" s="2">
        <v>49</v>
      </c>
      <c r="C24" s="2">
        <v>90</v>
      </c>
      <c r="D24" s="2">
        <f t="shared" si="1"/>
        <v>139</v>
      </c>
      <c r="E24" s="3"/>
      <c r="F24" s="3"/>
      <c r="G24" s="3" t="s">
        <v>75</v>
      </c>
      <c r="H24" s="29" t="s">
        <v>79</v>
      </c>
      <c r="I24" s="29"/>
    </row>
    <row r="25" spans="1:9" ht="15">
      <c r="A25" s="3" t="s">
        <v>28</v>
      </c>
      <c r="B25" s="2">
        <v>52</v>
      </c>
      <c r="C25" s="2">
        <v>86</v>
      </c>
      <c r="D25" s="2">
        <f t="shared" si="1"/>
        <v>138</v>
      </c>
      <c r="E25" s="3"/>
      <c r="F25" s="3"/>
      <c r="G25" s="3" t="s">
        <v>75</v>
      </c>
      <c r="H25" s="29" t="s">
        <v>79</v>
      </c>
      <c r="I25" s="29"/>
    </row>
    <row r="26" spans="1:9" ht="15">
      <c r="A26" s="3" t="s">
        <v>29</v>
      </c>
      <c r="B26" s="2">
        <v>51</v>
      </c>
      <c r="C26" s="2">
        <v>86</v>
      </c>
      <c r="D26" s="2">
        <f t="shared" si="1"/>
        <v>137</v>
      </c>
      <c r="E26" s="3"/>
      <c r="F26" s="3"/>
      <c r="G26" s="3" t="s">
        <v>75</v>
      </c>
      <c r="H26" s="29" t="s">
        <v>79</v>
      </c>
      <c r="I26" s="29"/>
    </row>
    <row r="27" spans="1:9" ht="15">
      <c r="A27" s="3" t="s">
        <v>30</v>
      </c>
      <c r="B27" s="2">
        <v>74</v>
      </c>
      <c r="C27" s="2">
        <v>61</v>
      </c>
      <c r="D27" s="2">
        <f t="shared" si="1"/>
        <v>135</v>
      </c>
      <c r="E27" s="3"/>
      <c r="F27" s="3"/>
      <c r="G27" s="3" t="s">
        <v>75</v>
      </c>
      <c r="H27" s="29" t="s">
        <v>79</v>
      </c>
      <c r="I27" s="29"/>
    </row>
    <row r="28" spans="1:9" ht="15">
      <c r="A28" s="3" t="s">
        <v>31</v>
      </c>
      <c r="B28" s="2">
        <v>62</v>
      </c>
      <c r="C28" s="2">
        <v>73</v>
      </c>
      <c r="D28" s="2">
        <f t="shared" si="1"/>
        <v>135</v>
      </c>
      <c r="E28" s="3"/>
      <c r="F28" s="3"/>
      <c r="G28" s="3" t="s">
        <v>75</v>
      </c>
      <c r="H28" s="29" t="s">
        <v>79</v>
      </c>
      <c r="I28" s="29"/>
    </row>
    <row r="29" spans="1:9" ht="15">
      <c r="A29" s="3" t="s">
        <v>32</v>
      </c>
      <c r="B29" s="2">
        <v>69</v>
      </c>
      <c r="C29" s="2">
        <v>63</v>
      </c>
      <c r="D29" s="2">
        <f t="shared" si="1"/>
        <v>132</v>
      </c>
      <c r="E29" s="3"/>
      <c r="F29" s="3"/>
      <c r="G29" s="3" t="s">
        <v>75</v>
      </c>
      <c r="H29" s="29" t="s">
        <v>79</v>
      </c>
      <c r="I29" s="29"/>
    </row>
    <row r="30" spans="1:9" ht="15">
      <c r="A30" s="3" t="s">
        <v>33</v>
      </c>
      <c r="B30" s="2">
        <v>64</v>
      </c>
      <c r="C30" s="2">
        <v>65</v>
      </c>
      <c r="D30" s="2">
        <f t="shared" si="1"/>
        <v>129</v>
      </c>
      <c r="E30" s="3"/>
      <c r="F30" s="3"/>
      <c r="G30" s="3" t="s">
        <v>75</v>
      </c>
      <c r="H30" s="29" t="s">
        <v>79</v>
      </c>
      <c r="I30" s="29"/>
    </row>
    <row r="31" spans="1:9" ht="15">
      <c r="A31" s="3" t="s">
        <v>34</v>
      </c>
      <c r="B31" s="2">
        <v>59</v>
      </c>
      <c r="C31" s="2">
        <v>69</v>
      </c>
      <c r="D31" s="2">
        <f t="shared" si="1"/>
        <v>128</v>
      </c>
      <c r="E31" s="3"/>
      <c r="F31" s="3"/>
      <c r="G31" s="3" t="s">
        <v>75</v>
      </c>
      <c r="H31" s="29" t="s">
        <v>79</v>
      </c>
      <c r="I31" s="29"/>
    </row>
    <row r="32" spans="1:9" ht="15">
      <c r="A32" s="3" t="s">
        <v>35</v>
      </c>
      <c r="B32" s="2">
        <v>42</v>
      </c>
      <c r="C32" s="2">
        <v>84</v>
      </c>
      <c r="D32" s="2">
        <f t="shared" si="1"/>
        <v>126</v>
      </c>
      <c r="E32" s="3"/>
      <c r="F32" s="3"/>
      <c r="G32" s="3" t="s">
        <v>75</v>
      </c>
      <c r="H32" s="29" t="s">
        <v>80</v>
      </c>
      <c r="I32" s="29"/>
    </row>
    <row r="33" spans="1:9" ht="15">
      <c r="A33" s="3" t="s">
        <v>36</v>
      </c>
      <c r="B33" s="2">
        <v>71</v>
      </c>
      <c r="C33" s="2">
        <v>53</v>
      </c>
      <c r="D33" s="2">
        <f t="shared" si="1"/>
        <v>124</v>
      </c>
      <c r="E33" s="3"/>
      <c r="F33" s="3"/>
      <c r="G33" s="3" t="s">
        <v>75</v>
      </c>
      <c r="H33" s="29" t="s">
        <v>80</v>
      </c>
      <c r="I33" s="29"/>
    </row>
    <row r="34" spans="1:9" ht="15">
      <c r="A34" s="3" t="s">
        <v>37</v>
      </c>
      <c r="B34" s="2">
        <v>59</v>
      </c>
      <c r="C34" s="2">
        <v>64</v>
      </c>
      <c r="D34" s="2">
        <f t="shared" si="1"/>
        <v>123</v>
      </c>
      <c r="E34" s="3"/>
      <c r="F34" s="3"/>
      <c r="G34" s="3" t="s">
        <v>75</v>
      </c>
      <c r="H34" s="29" t="s">
        <v>80</v>
      </c>
      <c r="I34" s="29"/>
    </row>
    <row r="35" spans="1:9" ht="15">
      <c r="A35" s="3" t="s">
        <v>38</v>
      </c>
      <c r="B35" s="2">
        <v>40</v>
      </c>
      <c r="C35" s="2">
        <v>82</v>
      </c>
      <c r="D35" s="2">
        <f t="shared" si="1"/>
        <v>122</v>
      </c>
      <c r="E35" s="3"/>
      <c r="F35" s="3"/>
      <c r="G35" s="3" t="s">
        <v>75</v>
      </c>
      <c r="H35" s="29" t="s">
        <v>80</v>
      </c>
      <c r="I35" s="29"/>
    </row>
    <row r="36" spans="1:9" ht="15">
      <c r="A36" s="3" t="s">
        <v>39</v>
      </c>
      <c r="B36" s="2">
        <v>61</v>
      </c>
      <c r="C36" s="2">
        <v>60</v>
      </c>
      <c r="D36" s="2">
        <f t="shared" si="1"/>
        <v>121</v>
      </c>
      <c r="E36" s="3"/>
      <c r="F36" s="3"/>
      <c r="G36" s="3" t="s">
        <v>75</v>
      </c>
      <c r="H36" s="29" t="s">
        <v>80</v>
      </c>
      <c r="I36" s="29"/>
    </row>
    <row r="37" spans="1:9" ht="15">
      <c r="A37" s="3" t="s">
        <v>40</v>
      </c>
      <c r="B37" s="2">
        <v>48</v>
      </c>
      <c r="C37" s="2">
        <v>70</v>
      </c>
      <c r="D37" s="2">
        <f t="shared" si="1"/>
        <v>118</v>
      </c>
      <c r="E37" s="3"/>
      <c r="F37" s="3"/>
      <c r="G37" s="3" t="s">
        <v>75</v>
      </c>
      <c r="H37" s="29" t="s">
        <v>80</v>
      </c>
      <c r="I37" s="29"/>
    </row>
    <row r="38" spans="1:9" ht="15">
      <c r="A38" s="3" t="s">
        <v>41</v>
      </c>
      <c r="B38" s="2">
        <v>54</v>
      </c>
      <c r="C38" s="2">
        <v>64</v>
      </c>
      <c r="D38" s="2">
        <f t="shared" si="1"/>
        <v>118</v>
      </c>
      <c r="E38" s="3"/>
      <c r="F38" s="3"/>
      <c r="G38" s="3" t="s">
        <v>75</v>
      </c>
      <c r="H38" s="29" t="s">
        <v>80</v>
      </c>
      <c r="I38" s="29"/>
    </row>
    <row r="39" spans="1:9" ht="15">
      <c r="A39" s="3" t="s">
        <v>42</v>
      </c>
      <c r="B39" s="2">
        <v>57</v>
      </c>
      <c r="C39" s="2">
        <v>59</v>
      </c>
      <c r="D39" s="2">
        <f t="shared" si="1"/>
        <v>116</v>
      </c>
      <c r="E39" s="3"/>
      <c r="F39" s="3"/>
      <c r="G39" s="3" t="s">
        <v>75</v>
      </c>
      <c r="H39" s="29" t="s">
        <v>80</v>
      </c>
      <c r="I39" s="29"/>
    </row>
    <row r="40" spans="1:9" ht="15">
      <c r="A40" s="3" t="s">
        <v>43</v>
      </c>
      <c r="B40" s="2">
        <v>55</v>
      </c>
      <c r="C40" s="2">
        <v>58</v>
      </c>
      <c r="D40" s="2">
        <f t="shared" si="1"/>
        <v>113</v>
      </c>
      <c r="E40" s="3"/>
      <c r="F40" s="3"/>
      <c r="G40" s="3" t="s">
        <v>76</v>
      </c>
      <c r="H40" s="29" t="s">
        <v>80</v>
      </c>
      <c r="I40" s="29"/>
    </row>
    <row r="41" spans="1:9" ht="15">
      <c r="A41" s="3" t="s">
        <v>44</v>
      </c>
      <c r="B41" s="2">
        <v>48</v>
      </c>
      <c r="C41" s="2">
        <v>64</v>
      </c>
      <c r="D41" s="2">
        <f t="shared" si="1"/>
        <v>112</v>
      </c>
      <c r="E41" s="3"/>
      <c r="F41" s="3"/>
      <c r="G41" s="3" t="s">
        <v>76</v>
      </c>
      <c r="H41" s="29" t="s">
        <v>80</v>
      </c>
      <c r="I41" s="29"/>
    </row>
    <row r="42" spans="1:9" ht="15">
      <c r="A42" s="3" t="s">
        <v>45</v>
      </c>
      <c r="B42" s="2">
        <v>51</v>
      </c>
      <c r="C42" s="2">
        <v>61</v>
      </c>
      <c r="D42" s="2">
        <f t="shared" si="1"/>
        <v>112</v>
      </c>
      <c r="E42" s="3"/>
      <c r="F42" s="3"/>
      <c r="G42" s="3" t="s">
        <v>76</v>
      </c>
      <c r="H42" s="29" t="s">
        <v>80</v>
      </c>
      <c r="I42" s="29"/>
    </row>
    <row r="43" spans="1:9" ht="15">
      <c r="A43" s="3" t="s">
        <v>46</v>
      </c>
      <c r="B43" s="2">
        <v>60</v>
      </c>
      <c r="C43" s="2">
        <v>52</v>
      </c>
      <c r="D43" s="2">
        <f t="shared" si="1"/>
        <v>112</v>
      </c>
      <c r="E43" s="3"/>
      <c r="F43" s="3"/>
      <c r="G43" s="3" t="s">
        <v>76</v>
      </c>
      <c r="H43" s="29" t="s">
        <v>80</v>
      </c>
      <c r="I43" s="29"/>
    </row>
    <row r="44" spans="1:9" ht="15">
      <c r="A44" s="3" t="s">
        <v>47</v>
      </c>
      <c r="B44" s="2">
        <v>40</v>
      </c>
      <c r="C44" s="2">
        <v>70</v>
      </c>
      <c r="D44" s="2">
        <f t="shared" si="1"/>
        <v>110</v>
      </c>
      <c r="E44" s="3"/>
      <c r="F44" s="3"/>
      <c r="G44" s="3" t="s">
        <v>76</v>
      </c>
      <c r="H44" s="29" t="s">
        <v>80</v>
      </c>
      <c r="I44" s="29"/>
    </row>
    <row r="45" spans="1:9" ht="15">
      <c r="A45" s="3" t="s">
        <v>48</v>
      </c>
      <c r="B45" s="2">
        <v>55</v>
      </c>
      <c r="C45" s="2">
        <v>55</v>
      </c>
      <c r="D45" s="2">
        <f t="shared" si="1"/>
        <v>110</v>
      </c>
      <c r="E45" s="3"/>
      <c r="F45" s="3"/>
      <c r="G45" s="3" t="s">
        <v>76</v>
      </c>
      <c r="H45" s="29" t="s">
        <v>80</v>
      </c>
      <c r="I45" s="29"/>
    </row>
    <row r="46" spans="1:9" ht="15">
      <c r="A46" s="3" t="s">
        <v>49</v>
      </c>
      <c r="B46" s="2">
        <v>54</v>
      </c>
      <c r="C46" s="2">
        <v>53</v>
      </c>
      <c r="D46" s="2">
        <f t="shared" si="1"/>
        <v>107</v>
      </c>
      <c r="E46" s="3"/>
      <c r="F46" s="3"/>
      <c r="G46" s="3" t="s">
        <v>76</v>
      </c>
      <c r="H46" s="29" t="s">
        <v>80</v>
      </c>
      <c r="I46" s="29"/>
    </row>
    <row r="47" spans="1:9" ht="15">
      <c r="A47" s="3" t="s">
        <v>50</v>
      </c>
      <c r="B47" s="2">
        <v>61</v>
      </c>
      <c r="C47" s="2">
        <v>44</v>
      </c>
      <c r="D47" s="2">
        <f t="shared" si="1"/>
        <v>105</v>
      </c>
      <c r="E47" s="3"/>
      <c r="F47" s="3"/>
      <c r="G47" s="3" t="s">
        <v>76</v>
      </c>
      <c r="H47" s="29" t="s">
        <v>86</v>
      </c>
      <c r="I47" s="29"/>
    </row>
    <row r="48" spans="1:9" ht="15">
      <c r="A48" s="3" t="s">
        <v>51</v>
      </c>
      <c r="B48" s="2">
        <v>49</v>
      </c>
      <c r="C48" s="2">
        <v>56</v>
      </c>
      <c r="D48" s="2">
        <f t="shared" si="1"/>
        <v>105</v>
      </c>
      <c r="E48" s="3"/>
      <c r="F48" s="3"/>
      <c r="G48" s="3" t="s">
        <v>76</v>
      </c>
      <c r="H48" s="30" t="s">
        <v>86</v>
      </c>
      <c r="I48" s="31"/>
    </row>
    <row r="49" spans="1:9" ht="15">
      <c r="A49" s="3" t="s">
        <v>52</v>
      </c>
      <c r="B49" s="2">
        <v>52</v>
      </c>
      <c r="C49" s="2">
        <v>52</v>
      </c>
      <c r="D49" s="2">
        <f t="shared" si="1"/>
        <v>104</v>
      </c>
      <c r="E49" s="3"/>
      <c r="F49" s="3"/>
      <c r="G49" s="3" t="s">
        <v>76</v>
      </c>
      <c r="H49" s="29" t="s">
        <v>86</v>
      </c>
      <c r="I49" s="29"/>
    </row>
    <row r="50" spans="1:9" ht="15">
      <c r="A50" s="3" t="s">
        <v>53</v>
      </c>
      <c r="B50" s="2">
        <v>61</v>
      </c>
      <c r="C50" s="2">
        <v>42</v>
      </c>
      <c r="D50" s="2">
        <f t="shared" si="1"/>
        <v>103</v>
      </c>
      <c r="E50" s="3"/>
      <c r="F50" s="3"/>
      <c r="G50" s="3" t="s">
        <v>76</v>
      </c>
      <c r="H50" s="30" t="s">
        <v>86</v>
      </c>
      <c r="I50" s="31"/>
    </row>
    <row r="51" spans="1:9" ht="15">
      <c r="A51" s="3" t="s">
        <v>54</v>
      </c>
      <c r="B51" s="19">
        <v>37</v>
      </c>
      <c r="C51" s="2">
        <v>61</v>
      </c>
      <c r="D51" s="2">
        <v>103</v>
      </c>
      <c r="E51" s="3"/>
      <c r="F51" s="3">
        <v>42</v>
      </c>
      <c r="G51" s="3" t="s">
        <v>76</v>
      </c>
      <c r="H51" s="29" t="s">
        <v>86</v>
      </c>
      <c r="I51" s="29"/>
    </row>
    <row r="52" spans="1:9" ht="15">
      <c r="A52" s="3" t="s">
        <v>55</v>
      </c>
      <c r="B52" s="2">
        <v>44</v>
      </c>
      <c r="C52" s="2">
        <v>58</v>
      </c>
      <c r="D52" s="2">
        <f>B52+C52</f>
        <v>102</v>
      </c>
      <c r="E52" s="3"/>
      <c r="F52" s="3"/>
      <c r="G52" s="3" t="s">
        <v>76</v>
      </c>
      <c r="H52" s="30" t="s">
        <v>86</v>
      </c>
      <c r="I52" s="31"/>
    </row>
    <row r="53" spans="1:9" ht="15">
      <c r="A53" s="3" t="s">
        <v>56</v>
      </c>
      <c r="B53" s="2">
        <v>52</v>
      </c>
      <c r="C53" s="2">
        <v>45</v>
      </c>
      <c r="D53" s="2">
        <f>B53+C53</f>
        <v>97</v>
      </c>
      <c r="E53" s="3"/>
      <c r="F53" s="3"/>
      <c r="G53" s="3" t="s">
        <v>76</v>
      </c>
      <c r="H53" s="29" t="s">
        <v>86</v>
      </c>
      <c r="I53" s="29"/>
    </row>
    <row r="54" spans="1:9" ht="15">
      <c r="A54" s="3" t="s">
        <v>57</v>
      </c>
      <c r="B54" s="19">
        <v>38</v>
      </c>
      <c r="C54" s="2">
        <v>40</v>
      </c>
      <c r="D54" s="2">
        <v>94</v>
      </c>
      <c r="E54" s="3"/>
      <c r="F54" s="3">
        <v>54</v>
      </c>
      <c r="G54" s="3" t="s">
        <v>76</v>
      </c>
      <c r="H54" s="30" t="s">
        <v>86</v>
      </c>
      <c r="I54" s="31"/>
    </row>
    <row r="55" spans="1:9" ht="15">
      <c r="A55" s="3" t="s">
        <v>58</v>
      </c>
      <c r="B55" s="2">
        <v>41</v>
      </c>
      <c r="C55" s="2">
        <v>52</v>
      </c>
      <c r="D55" s="2">
        <f>B55+C55</f>
        <v>93</v>
      </c>
      <c r="E55" s="3"/>
      <c r="F55" s="3"/>
      <c r="G55" s="3" t="s">
        <v>76</v>
      </c>
      <c r="H55" s="29" t="s">
        <v>86</v>
      </c>
      <c r="I55" s="29"/>
    </row>
    <row r="56" spans="1:9" ht="15.75" thickBot="1">
      <c r="A56" s="20" t="s">
        <v>59</v>
      </c>
      <c r="B56" s="21">
        <v>47</v>
      </c>
      <c r="C56" s="21">
        <v>45</v>
      </c>
      <c r="D56" s="21">
        <f>B56+C56</f>
        <v>92</v>
      </c>
      <c r="E56" s="20"/>
      <c r="F56" s="20"/>
      <c r="G56" s="20" t="s">
        <v>76</v>
      </c>
      <c r="H56" s="30" t="s">
        <v>86</v>
      </c>
      <c r="I56" s="31"/>
    </row>
    <row r="57" spans="1:9" ht="15.75" thickBot="1">
      <c r="A57" s="22" t="s">
        <v>61</v>
      </c>
      <c r="B57" s="23">
        <v>28</v>
      </c>
      <c r="C57" s="24">
        <v>50</v>
      </c>
      <c r="D57" s="23">
        <v>80</v>
      </c>
      <c r="E57" s="22"/>
      <c r="F57" s="25">
        <v>30</v>
      </c>
      <c r="G57" s="22" t="s">
        <v>64</v>
      </c>
      <c r="H57" s="32"/>
      <c r="I57" s="32"/>
    </row>
    <row r="58" spans="1:6" ht="15">
      <c r="A58" s="6" t="s">
        <v>62</v>
      </c>
      <c r="B58" s="16">
        <v>130</v>
      </c>
      <c r="C58" s="17">
        <v>110</v>
      </c>
      <c r="D58" s="5">
        <v>240</v>
      </c>
      <c r="E58" s="5">
        <v>270</v>
      </c>
      <c r="F58" s="5">
        <v>100</v>
      </c>
    </row>
    <row r="60" spans="1:6" ht="15" customHeight="1">
      <c r="A60" s="34" t="s">
        <v>63</v>
      </c>
      <c r="B60" s="34"/>
      <c r="C60" s="34"/>
      <c r="D60" s="34"/>
      <c r="E60" s="34"/>
      <c r="F60" s="34"/>
    </row>
    <row r="61" spans="1:6" ht="15" customHeight="1">
      <c r="A61" s="34"/>
      <c r="B61" s="34"/>
      <c r="C61" s="34"/>
      <c r="D61" s="34"/>
      <c r="E61" s="34"/>
      <c r="F61" s="34"/>
    </row>
    <row r="63" spans="1:2" ht="15">
      <c r="A63" s="30" t="s">
        <v>81</v>
      </c>
      <c r="B63" s="31"/>
    </row>
    <row r="64" spans="1:2" ht="15">
      <c r="A64" s="2" t="s">
        <v>84</v>
      </c>
      <c r="B64" s="2" t="s">
        <v>85</v>
      </c>
    </row>
    <row r="65" spans="1:2" ht="15">
      <c r="A65" s="2" t="s">
        <v>82</v>
      </c>
      <c r="B65" s="2" t="s">
        <v>75</v>
      </c>
    </row>
    <row r="66" spans="1:2" ht="15">
      <c r="A66" s="2" t="s">
        <v>83</v>
      </c>
      <c r="B66" s="2" t="s">
        <v>73</v>
      </c>
    </row>
  </sheetData>
  <sheetProtection/>
  <mergeCells count="58">
    <mergeCell ref="A1:H1"/>
    <mergeCell ref="A60:F6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52:I52"/>
    <mergeCell ref="H53:I53"/>
    <mergeCell ref="H54:I54"/>
    <mergeCell ref="H40:I40"/>
    <mergeCell ref="H41:I41"/>
    <mergeCell ref="H42:I42"/>
    <mergeCell ref="H43:I43"/>
    <mergeCell ref="H44:I44"/>
    <mergeCell ref="H45:I45"/>
    <mergeCell ref="H55:I55"/>
    <mergeCell ref="H56:I56"/>
    <mergeCell ref="A63:B63"/>
    <mergeCell ref="H46:I46"/>
    <mergeCell ref="H47:I47"/>
    <mergeCell ref="H48:I48"/>
    <mergeCell ref="H49:I49"/>
    <mergeCell ref="H50:I50"/>
    <mergeCell ref="H57:I57"/>
    <mergeCell ref="H51:I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7.57421875" style="0" customWidth="1"/>
    <col min="2" max="3" width="3.57421875" style="0" customWidth="1"/>
    <col min="4" max="4" width="3.421875" style="0" customWidth="1"/>
    <col min="5" max="5" width="3.28125" style="0" customWidth="1"/>
    <col min="6" max="6" width="3.00390625" style="0" customWidth="1"/>
    <col min="7" max="7" width="3.140625" style="0" customWidth="1"/>
    <col min="8" max="8" width="3.00390625" style="0" customWidth="1"/>
    <col min="9" max="10" width="3.281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00390625" style="0" customWidth="1"/>
    <col min="15" max="15" width="3.140625" style="0" customWidth="1"/>
    <col min="16" max="16" width="3.00390625" style="0" customWidth="1"/>
  </cols>
  <sheetData>
    <row r="1" ht="15">
      <c r="A1" t="s">
        <v>65</v>
      </c>
    </row>
    <row r="2" spans="1:17" ht="15.75" thickBot="1">
      <c r="A2" s="11" t="s">
        <v>71</v>
      </c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2">
        <v>14</v>
      </c>
      <c r="P2" s="12">
        <v>15</v>
      </c>
      <c r="Q2" s="11" t="s">
        <v>4</v>
      </c>
    </row>
    <row r="3" spans="1:17" ht="15">
      <c r="A3" s="3" t="s">
        <v>69</v>
      </c>
      <c r="B3" s="7"/>
      <c r="C3" s="9">
        <v>10</v>
      </c>
      <c r="D3" s="9">
        <v>20</v>
      </c>
      <c r="E3" s="8">
        <v>20</v>
      </c>
      <c r="F3" s="8"/>
      <c r="G3" s="8"/>
      <c r="H3" s="9">
        <v>7</v>
      </c>
      <c r="I3" s="9">
        <v>10</v>
      </c>
      <c r="J3" s="9">
        <v>10</v>
      </c>
      <c r="K3" s="8">
        <v>10</v>
      </c>
      <c r="L3" s="8">
        <v>20</v>
      </c>
      <c r="M3" s="8">
        <v>20</v>
      </c>
      <c r="N3" s="8"/>
      <c r="O3" s="8"/>
      <c r="P3" s="8"/>
      <c r="Q3" s="3">
        <f aca="true" t="shared" si="0" ref="Q3:Q8">SUM(B3:P3)</f>
        <v>127</v>
      </c>
    </row>
    <row r="4" spans="1:17" ht="15">
      <c r="A4" s="8" t="s">
        <v>67</v>
      </c>
      <c r="B4" s="7">
        <v>5</v>
      </c>
      <c r="C4" s="8">
        <v>20</v>
      </c>
      <c r="D4" s="8">
        <v>20</v>
      </c>
      <c r="E4" s="8">
        <v>20</v>
      </c>
      <c r="F4" s="8"/>
      <c r="G4" s="8"/>
      <c r="H4" s="9">
        <v>10</v>
      </c>
      <c r="I4" s="9">
        <v>10</v>
      </c>
      <c r="J4" s="8">
        <v>10</v>
      </c>
      <c r="K4" s="8">
        <v>10</v>
      </c>
      <c r="L4" s="8">
        <v>20</v>
      </c>
      <c r="M4" s="8"/>
      <c r="N4" s="8"/>
      <c r="O4" s="9"/>
      <c r="P4" s="9"/>
      <c r="Q4" s="3">
        <f t="shared" si="0"/>
        <v>125</v>
      </c>
    </row>
    <row r="5" spans="1:17" ht="15">
      <c r="A5" s="3" t="s">
        <v>70</v>
      </c>
      <c r="B5" s="1"/>
      <c r="C5" s="3"/>
      <c r="D5" s="3"/>
      <c r="E5" s="3">
        <v>20</v>
      </c>
      <c r="F5" s="3"/>
      <c r="G5" s="3"/>
      <c r="H5" s="3"/>
      <c r="I5" s="3">
        <v>10</v>
      </c>
      <c r="J5" s="3">
        <v>10</v>
      </c>
      <c r="K5" s="3">
        <v>10</v>
      </c>
      <c r="L5" s="3">
        <v>20</v>
      </c>
      <c r="M5" s="3"/>
      <c r="N5" s="3"/>
      <c r="O5" s="3"/>
      <c r="P5" s="3"/>
      <c r="Q5" s="3">
        <f t="shared" si="0"/>
        <v>70</v>
      </c>
    </row>
    <row r="6" spans="1:17" ht="15">
      <c r="A6" s="8" t="s">
        <v>66</v>
      </c>
      <c r="B6" s="7">
        <v>15</v>
      </c>
      <c r="C6" s="8">
        <v>15</v>
      </c>
      <c r="D6" s="8"/>
      <c r="E6" s="8"/>
      <c r="F6" s="8"/>
      <c r="G6" s="8"/>
      <c r="H6" s="8">
        <v>9</v>
      </c>
      <c r="I6" s="8"/>
      <c r="J6" s="8">
        <v>10</v>
      </c>
      <c r="K6" s="8">
        <v>10</v>
      </c>
      <c r="L6" s="8"/>
      <c r="M6" s="8"/>
      <c r="N6" s="8"/>
      <c r="O6" s="9"/>
      <c r="P6" s="9"/>
      <c r="Q6" s="3">
        <f t="shared" si="0"/>
        <v>59</v>
      </c>
    </row>
    <row r="7" spans="1:17" ht="15.75" thickBot="1">
      <c r="A7" s="14" t="s">
        <v>68</v>
      </c>
      <c r="B7" s="13"/>
      <c r="C7" s="14">
        <v>5</v>
      </c>
      <c r="D7" s="14">
        <v>10</v>
      </c>
      <c r="E7" s="14"/>
      <c r="F7" s="14"/>
      <c r="G7" s="14"/>
      <c r="H7" s="14">
        <v>5</v>
      </c>
      <c r="I7" s="14">
        <v>10</v>
      </c>
      <c r="J7" s="14">
        <v>10</v>
      </c>
      <c r="K7" s="15">
        <v>10</v>
      </c>
      <c r="L7" s="14"/>
      <c r="M7" s="14"/>
      <c r="N7" s="14"/>
      <c r="O7" s="15"/>
      <c r="P7" s="15"/>
      <c r="Q7" s="4">
        <f t="shared" si="0"/>
        <v>50</v>
      </c>
    </row>
    <row r="8" spans="1:17" ht="15">
      <c r="A8" s="6" t="s">
        <v>62</v>
      </c>
      <c r="B8" s="5">
        <v>20</v>
      </c>
      <c r="C8" s="6">
        <v>20</v>
      </c>
      <c r="D8" s="6">
        <v>20</v>
      </c>
      <c r="E8" s="6">
        <v>20</v>
      </c>
      <c r="F8" s="6">
        <v>20</v>
      </c>
      <c r="G8" s="6">
        <v>20</v>
      </c>
      <c r="H8" s="6">
        <v>10</v>
      </c>
      <c r="I8" s="6">
        <v>10</v>
      </c>
      <c r="J8" s="6">
        <v>10</v>
      </c>
      <c r="K8" s="6">
        <v>10</v>
      </c>
      <c r="L8" s="6">
        <v>20</v>
      </c>
      <c r="M8" s="6">
        <v>20</v>
      </c>
      <c r="N8" s="6">
        <v>30</v>
      </c>
      <c r="O8" s="6">
        <v>20</v>
      </c>
      <c r="P8" s="6">
        <v>20</v>
      </c>
      <c r="Q8" s="6">
        <f t="shared" si="0"/>
        <v>270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Papić</cp:lastModifiedBy>
  <dcterms:created xsi:type="dcterms:W3CDTF">2014-06-07T10:21:03Z</dcterms:created>
  <dcterms:modified xsi:type="dcterms:W3CDTF">2014-06-10T12:04:45Z</dcterms:modified>
  <cp:category/>
  <cp:version/>
  <cp:contentType/>
  <cp:contentStatus/>
</cp:coreProperties>
</file>