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3"/>
  </bookViews>
  <sheets>
    <sheet name="UKUPNO" sheetId="1" r:id="rId1"/>
    <sheet name="pom1" sheetId="2" r:id="rId2"/>
    <sheet name="pom2" sheetId="3" r:id="rId3"/>
    <sheet name="DZ" sheetId="4" r:id="rId4"/>
    <sheet name="popravni" sheetId="5" r:id="rId5"/>
  </sheets>
  <definedNames>
    <definedName name="_xlfn.NUMBERVALUE" hidden="1">#NAME?</definedName>
  </definedNames>
  <calcPr fullCalcOnLoad="1"/>
</workbook>
</file>

<file path=xl/sharedStrings.xml><?xml version="1.0" encoding="utf-8"?>
<sst xmlns="http://schemas.openxmlformats.org/spreadsheetml/2006/main" count="566" uniqueCount="142">
  <si>
    <t>Bacelj Ivana</t>
  </si>
  <si>
    <t>Barić Borjana</t>
  </si>
  <si>
    <t>Bertelović Glorija</t>
  </si>
  <si>
    <t>Birtić Helena</t>
  </si>
  <si>
    <t>Blažević Mirjana</t>
  </si>
  <si>
    <t>Borojević Dajana</t>
  </si>
  <si>
    <t>Borozan Luka</t>
  </si>
  <si>
    <t>Brdarić Nikolina</t>
  </si>
  <si>
    <t>Brkić Ivana</t>
  </si>
  <si>
    <t>Burazin Ines</t>
  </si>
  <si>
    <t>Burazin Iva</t>
  </si>
  <si>
    <t>Cembauer Josip</t>
  </si>
  <si>
    <t>Corn Petra</t>
  </si>
  <si>
    <t>Čondić Tamara</t>
  </si>
  <si>
    <t>Čota Vlatka</t>
  </si>
  <si>
    <t>Damjanović Miroslav</t>
  </si>
  <si>
    <t>Dumančić Dino</t>
  </si>
  <si>
    <t>Duvnjak Mirela</t>
  </si>
  <si>
    <t>Duvnjak Nikolina</t>
  </si>
  <si>
    <t>Đermanović Jelena</t>
  </si>
  <si>
    <t>Fabijančić Krešimir</t>
  </si>
  <si>
    <t>Farac Mia</t>
  </si>
  <si>
    <t>Filipović Blaženka</t>
  </si>
  <si>
    <t>Fundak Vlatka</t>
  </si>
  <si>
    <t>Gazdović Krunoslav</t>
  </si>
  <si>
    <t>Glavačević Ivana</t>
  </si>
  <si>
    <t>Ilišin Ines</t>
  </si>
  <si>
    <t>Ivančić Juro</t>
  </si>
  <si>
    <t>Ivanešić Matea</t>
  </si>
  <si>
    <t>Ivanović Dajana</t>
  </si>
  <si>
    <t>Jakovljević Nikolina</t>
  </si>
  <si>
    <t>Javorić Mateja</t>
  </si>
  <si>
    <t>Jukić Magdalena</t>
  </si>
  <si>
    <t>Juran Igor</t>
  </si>
  <si>
    <t>Jurasović Iva</t>
  </si>
  <si>
    <t>Juretić Ana</t>
  </si>
  <si>
    <t>Kalaminec Anastasija</t>
  </si>
  <si>
    <t>Kamenić Vedrana</t>
  </si>
  <si>
    <t>Kaselj Marina</t>
  </si>
  <si>
    <t>Klarić Matea</t>
  </si>
  <si>
    <t>Kopčić Jelena</t>
  </si>
  <si>
    <t>Kozić Ana</t>
  </si>
  <si>
    <t>Lalić Jelena</t>
  </si>
  <si>
    <t>Leko Ana</t>
  </si>
  <si>
    <t>Ljubić Ante</t>
  </si>
  <si>
    <t>Maltar David</t>
  </si>
  <si>
    <t>Marinić (Pralas) Ivana</t>
  </si>
  <si>
    <t>Markulov Ivona</t>
  </si>
  <si>
    <t>Matišić Ivana</t>
  </si>
  <si>
    <t>Mavrin Marino</t>
  </si>
  <si>
    <t>Mecanović Marija</t>
  </si>
  <si>
    <t>Mihić Nikolina</t>
  </si>
  <si>
    <t>Mikulić Antonela</t>
  </si>
  <si>
    <t>Miličević Martina</t>
  </si>
  <si>
    <t>Milić Tomislav</t>
  </si>
  <si>
    <t>Milobar Robert</t>
  </si>
  <si>
    <t>Miškatović Andrej</t>
  </si>
  <si>
    <t>Nogolica Mirela</t>
  </si>
  <si>
    <t>Pahanić Goran</t>
  </si>
  <si>
    <t>Paripović Suzana</t>
  </si>
  <si>
    <t>Pavlović Gordana</t>
  </si>
  <si>
    <t>Perišić Goran</t>
  </si>
  <si>
    <t>Plašćak Anamarija</t>
  </si>
  <si>
    <t>Prišć Ivan</t>
  </si>
  <si>
    <t>Pušić Ivana</t>
  </si>
  <si>
    <t>Puškarić Zvjezdana</t>
  </si>
  <si>
    <t>Rastija  Mirela</t>
  </si>
  <si>
    <t>Ravkić Darko</t>
  </si>
  <si>
    <t>Rendulić Sanja</t>
  </si>
  <si>
    <t>Sabo Ivana</t>
  </si>
  <si>
    <t>Stažić Antonija</t>
  </si>
  <si>
    <t>Stojanović Branimir</t>
  </si>
  <si>
    <t>Strišković Jelena</t>
  </si>
  <si>
    <t>Sušić Igor</t>
  </si>
  <si>
    <t>Špejić Martina</t>
  </si>
  <si>
    <t>Špringman Marija</t>
  </si>
  <si>
    <t>Štivić Martina</t>
  </si>
  <si>
    <t>Šutalo Željka</t>
  </si>
  <si>
    <t>Tabak Ana</t>
  </si>
  <si>
    <t>Topalović Tihana</t>
  </si>
  <si>
    <t>Trstenjak Ariana</t>
  </si>
  <si>
    <t>Tucaković Lidija</t>
  </si>
  <si>
    <t>Tvrdy  Margareta</t>
  </si>
  <si>
    <t>Ugrica Bojan</t>
  </si>
  <si>
    <t>Ugrica Matea</t>
  </si>
  <si>
    <t>Umiljanović Ivana</t>
  </si>
  <si>
    <t>Vidalina Marija</t>
  </si>
  <si>
    <t>Vukadin Stjepan</t>
  </si>
  <si>
    <t>Vuković Marko</t>
  </si>
  <si>
    <t>Anić Marina</t>
  </si>
  <si>
    <t>A</t>
  </si>
  <si>
    <t>z1</t>
  </si>
  <si>
    <t>bodova</t>
  </si>
  <si>
    <t>grupa</t>
  </si>
  <si>
    <t>prezime i ime</t>
  </si>
  <si>
    <t>z2</t>
  </si>
  <si>
    <t>z3</t>
  </si>
  <si>
    <t>z4</t>
  </si>
  <si>
    <t>z5</t>
  </si>
  <si>
    <t>ukupno</t>
  </si>
  <si>
    <t>max</t>
  </si>
  <si>
    <t>z6</t>
  </si>
  <si>
    <t>Lopojda Marijana</t>
  </si>
  <si>
    <t/>
  </si>
  <si>
    <t>B</t>
  </si>
  <si>
    <t>1. kolokvij</t>
  </si>
  <si>
    <t>2. kolokvij</t>
  </si>
  <si>
    <t>Ukupno</t>
  </si>
  <si>
    <t>vrlo dobar (4)</t>
  </si>
  <si>
    <t>dobar (3)</t>
  </si>
  <si>
    <t>dovoljan (2)</t>
  </si>
  <si>
    <t>Ime i prezime \ Zadatak</t>
  </si>
  <si>
    <t>Igor Sušić</t>
  </si>
  <si>
    <t>Branimir Stojanović</t>
  </si>
  <si>
    <t>Max</t>
  </si>
  <si>
    <t>Numerička matematika, Domaća zadaća</t>
  </si>
  <si>
    <t>DZ</t>
  </si>
  <si>
    <t>-&gt; vrlo dobar (4)</t>
  </si>
  <si>
    <t>-&gt; izvrstan (5)</t>
  </si>
  <si>
    <t>Matea Ugrica</t>
  </si>
  <si>
    <t>pismeni</t>
  </si>
  <si>
    <t>x</t>
  </si>
  <si>
    <t>treba riješiti bar jedan neriješeni:</t>
  </si>
  <si>
    <t>termin usmenog</t>
  </si>
  <si>
    <t>SR(19-6) od 9:00</t>
  </si>
  <si>
    <t>SR(19-6) od 11:00</t>
  </si>
  <si>
    <t>SR(19-6) od 17:00</t>
  </si>
  <si>
    <t>popravak 1.</t>
  </si>
  <si>
    <t>1.</t>
  </si>
  <si>
    <t>2.</t>
  </si>
  <si>
    <t>3.</t>
  </si>
  <si>
    <t>4.</t>
  </si>
  <si>
    <t>5.</t>
  </si>
  <si>
    <t>popravak 2.</t>
  </si>
  <si>
    <t>6.</t>
  </si>
  <si>
    <t>32 -&gt; 49</t>
  </si>
  <si>
    <t>25 -&gt; 48</t>
  </si>
  <si>
    <t>33 -&gt; 48</t>
  </si>
  <si>
    <t>30 -&gt; 47</t>
  </si>
  <si>
    <t>34 -&gt; 58</t>
  </si>
  <si>
    <t>36 -&gt; 54</t>
  </si>
  <si>
    <t>28 -&gt; 30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</si>
</sst>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/>
    </xf>
    <xf numFmtId="0" fontId="0" fillId="0" borderId="0" xfId="0" applyAlignment="1">
      <alignment/>
    </xf>
    <xf numFmtId="0" fontId="32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/>
    </xf>
    <xf numFmtId="17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140625" style="0" bestFit="1" customWidth="1"/>
    <col min="6" max="6" width="14.00390625" style="0" customWidth="1"/>
    <col min="7" max="7" width="15.140625" style="0" customWidth="1"/>
    <col min="8" max="8" width="16.7109375" style="7" customWidth="1"/>
    <col min="9" max="9" width="16.28125" style="0" customWidth="1"/>
  </cols>
  <sheetData>
    <row r="1" spans="2:7" ht="15">
      <c r="B1" s="27" t="s">
        <v>105</v>
      </c>
      <c r="C1" s="27"/>
      <c r="D1" s="27" t="s">
        <v>106</v>
      </c>
      <c r="E1" s="27"/>
      <c r="F1" s="28" t="s">
        <v>107</v>
      </c>
      <c r="G1" s="14"/>
    </row>
    <row r="2" spans="1:9" ht="15">
      <c r="A2" s="2" t="s">
        <v>94</v>
      </c>
      <c r="B2" s="2" t="s">
        <v>92</v>
      </c>
      <c r="C2" s="2" t="s">
        <v>93</v>
      </c>
      <c r="D2" s="2" t="s">
        <v>92</v>
      </c>
      <c r="E2" s="2" t="s">
        <v>93</v>
      </c>
      <c r="F2" s="29"/>
      <c r="G2" s="8"/>
      <c r="H2" s="13" t="s">
        <v>116</v>
      </c>
      <c r="I2" s="13" t="s">
        <v>123</v>
      </c>
    </row>
    <row r="3" spans="1:9" ht="15">
      <c r="A3" t="s">
        <v>84</v>
      </c>
      <c r="B3">
        <v>126</v>
      </c>
      <c r="C3" s="1" t="s">
        <v>90</v>
      </c>
      <c r="D3">
        <v>109</v>
      </c>
      <c r="E3" s="1" t="s">
        <v>104</v>
      </c>
      <c r="F3">
        <f>B3+D3</f>
        <v>235</v>
      </c>
      <c r="G3" s="7" t="s">
        <v>108</v>
      </c>
      <c r="H3" s="15" t="s">
        <v>118</v>
      </c>
      <c r="I3" t="s">
        <v>124</v>
      </c>
    </row>
    <row r="4" spans="1:9" ht="15">
      <c r="A4" t="s">
        <v>0</v>
      </c>
      <c r="B4">
        <v>103</v>
      </c>
      <c r="C4" s="1" t="s">
        <v>90</v>
      </c>
      <c r="D4">
        <v>112</v>
      </c>
      <c r="E4" s="1" t="s">
        <v>104</v>
      </c>
      <c r="F4">
        <f aca="true" t="shared" si="0" ref="F4:F48">B4+D4</f>
        <v>215</v>
      </c>
      <c r="G4" s="7" t="s">
        <v>108</v>
      </c>
      <c r="H4" s="15" t="s">
        <v>118</v>
      </c>
      <c r="I4" s="11" t="s">
        <v>124</v>
      </c>
    </row>
    <row r="5" spans="1:9" ht="15">
      <c r="A5" t="s">
        <v>28</v>
      </c>
      <c r="B5">
        <v>117</v>
      </c>
      <c r="C5" s="1" t="s">
        <v>90</v>
      </c>
      <c r="D5">
        <v>89</v>
      </c>
      <c r="E5" s="1" t="s">
        <v>104</v>
      </c>
      <c r="F5">
        <f t="shared" si="0"/>
        <v>206</v>
      </c>
      <c r="G5" s="7" t="s">
        <v>108</v>
      </c>
      <c r="H5" s="15"/>
      <c r="I5" s="11" t="s">
        <v>124</v>
      </c>
    </row>
    <row r="6" spans="1:9" ht="15">
      <c r="A6" t="s">
        <v>85</v>
      </c>
      <c r="B6">
        <v>95</v>
      </c>
      <c r="C6" s="1" t="s">
        <v>104</v>
      </c>
      <c r="D6">
        <v>108</v>
      </c>
      <c r="E6" s="1" t="s">
        <v>104</v>
      </c>
      <c r="F6">
        <f t="shared" si="0"/>
        <v>203</v>
      </c>
      <c r="G6" s="7" t="s">
        <v>108</v>
      </c>
      <c r="H6" s="15"/>
      <c r="I6" s="11" t="s">
        <v>124</v>
      </c>
    </row>
    <row r="7" spans="1:9" ht="15">
      <c r="A7" t="s">
        <v>7</v>
      </c>
      <c r="B7">
        <v>112</v>
      </c>
      <c r="C7" s="1" t="s">
        <v>90</v>
      </c>
      <c r="D7">
        <v>88</v>
      </c>
      <c r="E7" s="1" t="s">
        <v>90</v>
      </c>
      <c r="F7">
        <f t="shared" si="0"/>
        <v>200</v>
      </c>
      <c r="G7" s="7" t="s">
        <v>108</v>
      </c>
      <c r="H7" s="15"/>
      <c r="I7" s="11" t="s">
        <v>124</v>
      </c>
    </row>
    <row r="8" spans="1:9" ht="15">
      <c r="A8" t="s">
        <v>41</v>
      </c>
      <c r="B8">
        <v>115</v>
      </c>
      <c r="C8" s="1" t="s">
        <v>90</v>
      </c>
      <c r="D8">
        <v>78</v>
      </c>
      <c r="E8" s="1" t="s">
        <v>90</v>
      </c>
      <c r="F8">
        <f t="shared" si="0"/>
        <v>193</v>
      </c>
      <c r="G8" s="7" t="s">
        <v>108</v>
      </c>
      <c r="H8" s="15"/>
      <c r="I8" s="11" t="s">
        <v>124</v>
      </c>
    </row>
    <row r="9" spans="1:9" ht="15">
      <c r="A9" t="s">
        <v>82</v>
      </c>
      <c r="B9">
        <v>108</v>
      </c>
      <c r="C9" s="1" t="s">
        <v>90</v>
      </c>
      <c r="D9">
        <v>75</v>
      </c>
      <c r="E9" s="1" t="s">
        <v>90</v>
      </c>
      <c r="F9">
        <f t="shared" si="0"/>
        <v>183</v>
      </c>
      <c r="G9" s="7" t="s">
        <v>108</v>
      </c>
      <c r="H9" s="15"/>
      <c r="I9" s="11" t="s">
        <v>124</v>
      </c>
    </row>
    <row r="10" spans="1:9" ht="15">
      <c r="A10" t="s">
        <v>38</v>
      </c>
      <c r="B10">
        <v>110</v>
      </c>
      <c r="C10" s="1" t="s">
        <v>104</v>
      </c>
      <c r="D10">
        <v>70</v>
      </c>
      <c r="E10" s="1" t="s">
        <v>90</v>
      </c>
      <c r="F10">
        <f t="shared" si="0"/>
        <v>180</v>
      </c>
      <c r="G10" s="7" t="s">
        <v>108</v>
      </c>
      <c r="H10" s="15"/>
      <c r="I10" s="11" t="s">
        <v>124</v>
      </c>
    </row>
    <row r="11" spans="1:9" ht="15">
      <c r="A11" t="s">
        <v>6</v>
      </c>
      <c r="B11">
        <v>100</v>
      </c>
      <c r="C11" s="1" t="s">
        <v>90</v>
      </c>
      <c r="D11">
        <v>79</v>
      </c>
      <c r="E11" s="1" t="s">
        <v>90</v>
      </c>
      <c r="F11">
        <f t="shared" si="0"/>
        <v>179</v>
      </c>
      <c r="G11" s="7" t="s">
        <v>108</v>
      </c>
      <c r="H11" s="15" t="s">
        <v>118</v>
      </c>
      <c r="I11" s="11" t="s">
        <v>124</v>
      </c>
    </row>
    <row r="12" spans="1:9" ht="15">
      <c r="A12" t="s">
        <v>64</v>
      </c>
      <c r="B12">
        <v>98</v>
      </c>
      <c r="C12" s="1" t="s">
        <v>90</v>
      </c>
      <c r="D12">
        <v>81</v>
      </c>
      <c r="E12" s="1" t="s">
        <v>104</v>
      </c>
      <c r="F12">
        <f t="shared" si="0"/>
        <v>179</v>
      </c>
      <c r="G12" s="7" t="s">
        <v>108</v>
      </c>
      <c r="H12" s="15"/>
      <c r="I12" s="11" t="s">
        <v>124</v>
      </c>
    </row>
    <row r="13" spans="1:9" ht="15">
      <c r="A13" t="s">
        <v>40</v>
      </c>
      <c r="B13">
        <v>105</v>
      </c>
      <c r="C13" s="1" t="s">
        <v>104</v>
      </c>
      <c r="D13">
        <v>73</v>
      </c>
      <c r="E13" s="1" t="s">
        <v>104</v>
      </c>
      <c r="F13">
        <f t="shared" si="0"/>
        <v>178</v>
      </c>
      <c r="G13" s="7" t="s">
        <v>108</v>
      </c>
      <c r="H13" s="15"/>
      <c r="I13" s="11" t="s">
        <v>124</v>
      </c>
    </row>
    <row r="14" spans="1:9" ht="15">
      <c r="A14" t="s">
        <v>54</v>
      </c>
      <c r="B14">
        <v>85</v>
      </c>
      <c r="C14" s="1" t="s">
        <v>104</v>
      </c>
      <c r="D14">
        <v>90</v>
      </c>
      <c r="E14" s="1" t="s">
        <v>90</v>
      </c>
      <c r="F14">
        <f t="shared" si="0"/>
        <v>175</v>
      </c>
      <c r="G14" s="7" t="s">
        <v>108</v>
      </c>
      <c r="H14" s="15"/>
      <c r="I14" s="11" t="s">
        <v>124</v>
      </c>
    </row>
    <row r="15" spans="1:9" ht="15">
      <c r="A15" t="s">
        <v>16</v>
      </c>
      <c r="B15">
        <v>74</v>
      </c>
      <c r="C15" s="1" t="s">
        <v>90</v>
      </c>
      <c r="D15">
        <v>100</v>
      </c>
      <c r="E15" s="1" t="s">
        <v>90</v>
      </c>
      <c r="F15">
        <f t="shared" si="0"/>
        <v>174</v>
      </c>
      <c r="G15" s="7" t="s">
        <v>108</v>
      </c>
      <c r="H15" s="15"/>
      <c r="I15" s="11" t="s">
        <v>124</v>
      </c>
    </row>
    <row r="16" spans="1:9" ht="15">
      <c r="A16" s="8" t="s">
        <v>71</v>
      </c>
      <c r="B16" s="8">
        <v>110</v>
      </c>
      <c r="C16" s="9" t="s">
        <v>104</v>
      </c>
      <c r="D16" s="8">
        <v>62</v>
      </c>
      <c r="E16" s="9" t="s">
        <v>90</v>
      </c>
      <c r="F16" s="8">
        <f t="shared" si="0"/>
        <v>172</v>
      </c>
      <c r="G16" s="9" t="s">
        <v>108</v>
      </c>
      <c r="H16" s="19" t="s">
        <v>118</v>
      </c>
      <c r="I16" s="8" t="s">
        <v>124</v>
      </c>
    </row>
    <row r="17" spans="1:9" ht="15">
      <c r="A17" t="s">
        <v>30</v>
      </c>
      <c r="B17">
        <v>98</v>
      </c>
      <c r="C17" s="1" t="s">
        <v>104</v>
      </c>
      <c r="D17">
        <v>71</v>
      </c>
      <c r="E17" s="1" t="s">
        <v>104</v>
      </c>
      <c r="F17">
        <f t="shared" si="0"/>
        <v>169</v>
      </c>
      <c r="G17" s="7" t="s">
        <v>109</v>
      </c>
      <c r="H17" s="15"/>
      <c r="I17" s="11" t="s">
        <v>125</v>
      </c>
    </row>
    <row r="18" spans="1:9" ht="15">
      <c r="A18" t="s">
        <v>52</v>
      </c>
      <c r="B18">
        <v>85</v>
      </c>
      <c r="C18" s="1" t="s">
        <v>104</v>
      </c>
      <c r="D18">
        <v>84</v>
      </c>
      <c r="E18" s="1" t="s">
        <v>90</v>
      </c>
      <c r="F18">
        <f t="shared" si="0"/>
        <v>169</v>
      </c>
      <c r="G18" s="7" t="s">
        <v>109</v>
      </c>
      <c r="H18" s="15"/>
      <c r="I18" s="11" t="s">
        <v>125</v>
      </c>
    </row>
    <row r="19" spans="1:9" ht="15">
      <c r="A19" t="s">
        <v>73</v>
      </c>
      <c r="B19">
        <v>97</v>
      </c>
      <c r="C19" s="1" t="s">
        <v>90</v>
      </c>
      <c r="D19">
        <v>71</v>
      </c>
      <c r="E19" s="1" t="s">
        <v>90</v>
      </c>
      <c r="F19">
        <f t="shared" si="0"/>
        <v>168</v>
      </c>
      <c r="G19" s="7" t="s">
        <v>109</v>
      </c>
      <c r="H19" s="15" t="s">
        <v>117</v>
      </c>
      <c r="I19" s="11" t="s">
        <v>125</v>
      </c>
    </row>
    <row r="20" spans="1:9" ht="15">
      <c r="A20" t="s">
        <v>12</v>
      </c>
      <c r="B20">
        <v>100</v>
      </c>
      <c r="C20" s="1" t="s">
        <v>104</v>
      </c>
      <c r="D20">
        <v>67</v>
      </c>
      <c r="E20" s="1" t="s">
        <v>90</v>
      </c>
      <c r="F20">
        <f t="shared" si="0"/>
        <v>167</v>
      </c>
      <c r="G20" s="7" t="s">
        <v>109</v>
      </c>
      <c r="H20" s="15" t="s">
        <v>117</v>
      </c>
      <c r="I20" s="11" t="s">
        <v>125</v>
      </c>
    </row>
    <row r="21" spans="1:9" ht="15">
      <c r="A21" t="s">
        <v>80</v>
      </c>
      <c r="B21">
        <v>88</v>
      </c>
      <c r="C21" s="1" t="s">
        <v>104</v>
      </c>
      <c r="D21">
        <v>74</v>
      </c>
      <c r="E21" s="1" t="s">
        <v>104</v>
      </c>
      <c r="F21">
        <f t="shared" si="0"/>
        <v>162</v>
      </c>
      <c r="G21" s="7" t="s">
        <v>109</v>
      </c>
      <c r="H21" s="15"/>
      <c r="I21" s="11" t="s">
        <v>125</v>
      </c>
    </row>
    <row r="22" spans="1:9" ht="15">
      <c r="A22" t="s">
        <v>14</v>
      </c>
      <c r="B22">
        <v>95</v>
      </c>
      <c r="C22" s="1" t="s">
        <v>104</v>
      </c>
      <c r="D22">
        <v>64</v>
      </c>
      <c r="E22" s="1" t="s">
        <v>90</v>
      </c>
      <c r="F22">
        <f t="shared" si="0"/>
        <v>159</v>
      </c>
      <c r="G22" s="7" t="s">
        <v>109</v>
      </c>
      <c r="H22" s="15"/>
      <c r="I22" s="11" t="s">
        <v>125</v>
      </c>
    </row>
    <row r="23" spans="1:9" ht="15">
      <c r="A23" t="s">
        <v>1</v>
      </c>
      <c r="B23">
        <v>88</v>
      </c>
      <c r="C23" s="1" t="s">
        <v>90</v>
      </c>
      <c r="D23">
        <v>69</v>
      </c>
      <c r="E23" s="1" t="s">
        <v>90</v>
      </c>
      <c r="F23">
        <f t="shared" si="0"/>
        <v>157</v>
      </c>
      <c r="G23" s="7" t="s">
        <v>109</v>
      </c>
      <c r="H23" s="15"/>
      <c r="I23" s="11" t="s">
        <v>125</v>
      </c>
    </row>
    <row r="24" spans="1:9" ht="15">
      <c r="A24" t="s">
        <v>24</v>
      </c>
      <c r="B24">
        <v>98</v>
      </c>
      <c r="C24" s="1" t="s">
        <v>90</v>
      </c>
      <c r="D24">
        <v>56</v>
      </c>
      <c r="E24" s="1" t="s">
        <v>90</v>
      </c>
      <c r="F24">
        <f t="shared" si="0"/>
        <v>154</v>
      </c>
      <c r="G24" s="7" t="s">
        <v>109</v>
      </c>
      <c r="H24" s="15"/>
      <c r="I24" s="11" t="s">
        <v>125</v>
      </c>
    </row>
    <row r="25" spans="1:9" ht="15">
      <c r="A25" t="s">
        <v>57</v>
      </c>
      <c r="B25">
        <v>70</v>
      </c>
      <c r="C25" s="1" t="s">
        <v>104</v>
      </c>
      <c r="D25">
        <v>76</v>
      </c>
      <c r="E25" s="1" t="s">
        <v>104</v>
      </c>
      <c r="F25">
        <f t="shared" si="0"/>
        <v>146</v>
      </c>
      <c r="G25" s="7" t="s">
        <v>109</v>
      </c>
      <c r="H25" s="15"/>
      <c r="I25" s="11" t="s">
        <v>125</v>
      </c>
    </row>
    <row r="26" spans="1:9" ht="15">
      <c r="A26" t="s">
        <v>75</v>
      </c>
      <c r="B26">
        <v>85</v>
      </c>
      <c r="C26" s="1" t="s">
        <v>104</v>
      </c>
      <c r="D26">
        <v>57</v>
      </c>
      <c r="E26" s="1" t="s">
        <v>90</v>
      </c>
      <c r="F26">
        <f t="shared" si="0"/>
        <v>142</v>
      </c>
      <c r="G26" s="7" t="s">
        <v>109</v>
      </c>
      <c r="H26" s="15"/>
      <c r="I26" s="11" t="s">
        <v>125</v>
      </c>
    </row>
    <row r="27" spans="1:9" ht="15">
      <c r="A27" t="s">
        <v>86</v>
      </c>
      <c r="B27">
        <v>87</v>
      </c>
      <c r="C27" s="1" t="s">
        <v>90</v>
      </c>
      <c r="D27">
        <v>55</v>
      </c>
      <c r="E27" s="1" t="s">
        <v>90</v>
      </c>
      <c r="F27">
        <f t="shared" si="0"/>
        <v>142</v>
      </c>
      <c r="G27" s="7" t="s">
        <v>109</v>
      </c>
      <c r="H27" s="15"/>
      <c r="I27" s="11" t="s">
        <v>125</v>
      </c>
    </row>
    <row r="28" spans="1:9" ht="15">
      <c r="A28" t="s">
        <v>43</v>
      </c>
      <c r="B28">
        <v>55</v>
      </c>
      <c r="C28" s="1" t="s">
        <v>90</v>
      </c>
      <c r="D28">
        <v>80</v>
      </c>
      <c r="E28" s="1" t="s">
        <v>90</v>
      </c>
      <c r="F28">
        <f t="shared" si="0"/>
        <v>135</v>
      </c>
      <c r="G28" s="7" t="s">
        <v>109</v>
      </c>
      <c r="H28" s="15"/>
      <c r="I28" s="11" t="s">
        <v>125</v>
      </c>
    </row>
    <row r="29" spans="1:9" ht="15">
      <c r="A29" t="s">
        <v>32</v>
      </c>
      <c r="B29">
        <v>60</v>
      </c>
      <c r="C29" s="1" t="s">
        <v>104</v>
      </c>
      <c r="D29">
        <v>71</v>
      </c>
      <c r="E29" s="1" t="s">
        <v>104</v>
      </c>
      <c r="F29">
        <f t="shared" si="0"/>
        <v>131</v>
      </c>
      <c r="G29" s="7" t="s">
        <v>109</v>
      </c>
      <c r="H29" s="15"/>
      <c r="I29" s="11" t="s">
        <v>125</v>
      </c>
    </row>
    <row r="30" spans="1:9" ht="15">
      <c r="A30" t="s">
        <v>42</v>
      </c>
      <c r="B30">
        <v>80</v>
      </c>
      <c r="C30" s="1" t="s">
        <v>104</v>
      </c>
      <c r="D30">
        <v>51</v>
      </c>
      <c r="E30" s="1" t="s">
        <v>104</v>
      </c>
      <c r="F30">
        <f t="shared" si="0"/>
        <v>131</v>
      </c>
      <c r="G30" s="7" t="s">
        <v>109</v>
      </c>
      <c r="H30" s="15"/>
      <c r="I30" s="11" t="s">
        <v>125</v>
      </c>
    </row>
    <row r="31" spans="1:9" ht="15">
      <c r="A31" t="s">
        <v>20</v>
      </c>
      <c r="B31">
        <v>65</v>
      </c>
      <c r="C31" s="1" t="s">
        <v>104</v>
      </c>
      <c r="D31">
        <v>63</v>
      </c>
      <c r="E31" s="1" t="s">
        <v>104</v>
      </c>
      <c r="F31">
        <f t="shared" si="0"/>
        <v>128</v>
      </c>
      <c r="G31" s="7" t="s">
        <v>109</v>
      </c>
      <c r="H31" s="15"/>
      <c r="I31" s="11" t="s">
        <v>125</v>
      </c>
    </row>
    <row r="32" spans="1:9" ht="15">
      <c r="A32" t="s">
        <v>31</v>
      </c>
      <c r="B32">
        <v>70</v>
      </c>
      <c r="C32" s="1" t="s">
        <v>104</v>
      </c>
      <c r="D32">
        <v>57</v>
      </c>
      <c r="E32" s="1" t="s">
        <v>90</v>
      </c>
      <c r="F32">
        <f t="shared" si="0"/>
        <v>127</v>
      </c>
      <c r="G32" s="7" t="s">
        <v>109</v>
      </c>
      <c r="H32" s="15"/>
      <c r="I32" s="11" t="s">
        <v>125</v>
      </c>
    </row>
    <row r="33" spans="1:9" ht="15">
      <c r="A33" t="s">
        <v>74</v>
      </c>
      <c r="B33">
        <v>84</v>
      </c>
      <c r="C33" s="1" t="s">
        <v>90</v>
      </c>
      <c r="D33">
        <v>43</v>
      </c>
      <c r="E33" s="1" t="s">
        <v>90</v>
      </c>
      <c r="F33">
        <f t="shared" si="0"/>
        <v>127</v>
      </c>
      <c r="G33" s="7" t="s">
        <v>109</v>
      </c>
      <c r="H33" s="15"/>
      <c r="I33" s="11" t="s">
        <v>125</v>
      </c>
    </row>
    <row r="34" spans="1:9" ht="15">
      <c r="A34" s="8" t="s">
        <v>10</v>
      </c>
      <c r="B34" s="8">
        <v>70</v>
      </c>
      <c r="C34" s="9" t="s">
        <v>104</v>
      </c>
      <c r="D34" s="8">
        <v>55</v>
      </c>
      <c r="E34" s="9" t="s">
        <v>90</v>
      </c>
      <c r="F34" s="8">
        <f t="shared" si="0"/>
        <v>125</v>
      </c>
      <c r="G34" s="9" t="s">
        <v>109</v>
      </c>
      <c r="H34" s="19"/>
      <c r="I34" s="8" t="s">
        <v>125</v>
      </c>
    </row>
    <row r="35" spans="1:9" ht="15">
      <c r="A35" t="s">
        <v>15</v>
      </c>
      <c r="B35">
        <v>60</v>
      </c>
      <c r="C35" s="1" t="s">
        <v>104</v>
      </c>
      <c r="D35">
        <v>61</v>
      </c>
      <c r="E35" s="1" t="s">
        <v>104</v>
      </c>
      <c r="F35">
        <f t="shared" si="0"/>
        <v>121</v>
      </c>
      <c r="G35" s="7" t="s">
        <v>110</v>
      </c>
      <c r="H35" s="15"/>
      <c r="I35" s="11" t="s">
        <v>126</v>
      </c>
    </row>
    <row r="36" spans="1:9" ht="15">
      <c r="A36" t="s">
        <v>46</v>
      </c>
      <c r="B36">
        <v>73</v>
      </c>
      <c r="C36" s="1" t="s">
        <v>104</v>
      </c>
      <c r="D36">
        <v>48</v>
      </c>
      <c r="E36" s="1" t="s">
        <v>104</v>
      </c>
      <c r="F36">
        <f t="shared" si="0"/>
        <v>121</v>
      </c>
      <c r="G36" s="7" t="s">
        <v>110</v>
      </c>
      <c r="H36" s="15"/>
      <c r="I36" s="11" t="s">
        <v>126</v>
      </c>
    </row>
    <row r="37" spans="1:9" ht="15">
      <c r="A37" t="s">
        <v>60</v>
      </c>
      <c r="B37">
        <v>73</v>
      </c>
      <c r="C37" s="1" t="s">
        <v>104</v>
      </c>
      <c r="D37">
        <v>48</v>
      </c>
      <c r="E37" s="1" t="s">
        <v>90</v>
      </c>
      <c r="F37">
        <f t="shared" si="0"/>
        <v>121</v>
      </c>
      <c r="G37" s="7" t="s">
        <v>110</v>
      </c>
      <c r="H37" s="15"/>
      <c r="I37" s="11" t="s">
        <v>126</v>
      </c>
    </row>
    <row r="38" spans="1:9" ht="15">
      <c r="A38" t="s">
        <v>78</v>
      </c>
      <c r="B38">
        <v>65</v>
      </c>
      <c r="C38" s="1" t="s">
        <v>104</v>
      </c>
      <c r="D38">
        <v>55</v>
      </c>
      <c r="E38" s="1" t="s">
        <v>90</v>
      </c>
      <c r="F38">
        <f t="shared" si="0"/>
        <v>120</v>
      </c>
      <c r="G38" s="7" t="s">
        <v>110</v>
      </c>
      <c r="H38" s="15"/>
      <c r="I38" s="11" t="s">
        <v>126</v>
      </c>
    </row>
    <row r="39" spans="1:9" ht="15">
      <c r="A39" t="s">
        <v>55</v>
      </c>
      <c r="B39">
        <v>55</v>
      </c>
      <c r="C39" s="1" t="s">
        <v>90</v>
      </c>
      <c r="D39">
        <v>64</v>
      </c>
      <c r="E39" s="1" t="s">
        <v>90</v>
      </c>
      <c r="F39">
        <f t="shared" si="0"/>
        <v>119</v>
      </c>
      <c r="G39" s="7" t="s">
        <v>110</v>
      </c>
      <c r="H39" s="15"/>
      <c r="I39" s="11" t="s">
        <v>126</v>
      </c>
    </row>
    <row r="40" spans="1:9" ht="15">
      <c r="A40" t="s">
        <v>81</v>
      </c>
      <c r="B40">
        <v>65</v>
      </c>
      <c r="C40" s="1" t="s">
        <v>90</v>
      </c>
      <c r="D40">
        <v>54</v>
      </c>
      <c r="E40" s="1" t="s">
        <v>104</v>
      </c>
      <c r="F40">
        <f t="shared" si="0"/>
        <v>119</v>
      </c>
      <c r="G40" s="7" t="s">
        <v>110</v>
      </c>
      <c r="H40" s="15"/>
      <c r="I40" s="11" t="s">
        <v>126</v>
      </c>
    </row>
    <row r="41" spans="1:9" ht="15">
      <c r="A41" t="s">
        <v>44</v>
      </c>
      <c r="B41">
        <v>51</v>
      </c>
      <c r="C41" s="1" t="s">
        <v>90</v>
      </c>
      <c r="D41">
        <v>60</v>
      </c>
      <c r="E41" s="1" t="s">
        <v>90</v>
      </c>
      <c r="F41">
        <f t="shared" si="0"/>
        <v>111</v>
      </c>
      <c r="G41" s="7" t="s">
        <v>110</v>
      </c>
      <c r="H41" s="15"/>
      <c r="I41" s="11" t="s">
        <v>126</v>
      </c>
    </row>
    <row r="42" spans="1:9" ht="15">
      <c r="A42" t="s">
        <v>29</v>
      </c>
      <c r="B42">
        <v>50</v>
      </c>
      <c r="C42" s="1" t="s">
        <v>90</v>
      </c>
      <c r="D42">
        <v>58</v>
      </c>
      <c r="E42" s="1" t="s">
        <v>90</v>
      </c>
      <c r="F42">
        <f t="shared" si="0"/>
        <v>108</v>
      </c>
      <c r="G42" s="7" t="s">
        <v>110</v>
      </c>
      <c r="H42" s="15"/>
      <c r="I42" s="11" t="s">
        <v>126</v>
      </c>
    </row>
    <row r="43" spans="1:9" ht="15">
      <c r="A43" t="s">
        <v>68</v>
      </c>
      <c r="B43">
        <v>55</v>
      </c>
      <c r="C43" s="1" t="s">
        <v>90</v>
      </c>
      <c r="D43">
        <v>52</v>
      </c>
      <c r="E43" s="1" t="s">
        <v>104</v>
      </c>
      <c r="F43">
        <f t="shared" si="0"/>
        <v>107</v>
      </c>
      <c r="G43" s="7" t="s">
        <v>110</v>
      </c>
      <c r="H43" s="15"/>
      <c r="I43" s="11" t="s">
        <v>126</v>
      </c>
    </row>
    <row r="44" spans="1:9" ht="15">
      <c r="A44" t="s">
        <v>4</v>
      </c>
      <c r="B44">
        <v>48</v>
      </c>
      <c r="C44" s="1" t="s">
        <v>90</v>
      </c>
      <c r="D44">
        <v>57</v>
      </c>
      <c r="E44" s="1" t="s">
        <v>90</v>
      </c>
      <c r="F44">
        <f t="shared" si="0"/>
        <v>105</v>
      </c>
      <c r="G44" s="7" t="s">
        <v>110</v>
      </c>
      <c r="H44" s="15"/>
      <c r="I44" s="11" t="s">
        <v>126</v>
      </c>
    </row>
    <row r="45" spans="1:9" ht="15">
      <c r="A45" t="s">
        <v>66</v>
      </c>
      <c r="B45">
        <v>45</v>
      </c>
      <c r="C45" s="1" t="s">
        <v>104</v>
      </c>
      <c r="D45">
        <v>58</v>
      </c>
      <c r="E45" s="1" t="s">
        <v>90</v>
      </c>
      <c r="F45">
        <f t="shared" si="0"/>
        <v>103</v>
      </c>
      <c r="G45" s="7" t="s">
        <v>110</v>
      </c>
      <c r="H45" s="15"/>
      <c r="I45" s="11" t="s">
        <v>126</v>
      </c>
    </row>
    <row r="46" spans="1:9" ht="15">
      <c r="A46" t="s">
        <v>47</v>
      </c>
      <c r="B46">
        <v>46</v>
      </c>
      <c r="C46" s="1" t="s">
        <v>90</v>
      </c>
      <c r="D46">
        <v>56</v>
      </c>
      <c r="E46" s="1" t="s">
        <v>104</v>
      </c>
      <c r="F46">
        <f t="shared" si="0"/>
        <v>102</v>
      </c>
      <c r="G46" s="7" t="s">
        <v>110</v>
      </c>
      <c r="H46" s="15"/>
      <c r="I46" s="11" t="s">
        <v>126</v>
      </c>
    </row>
    <row r="47" spans="1:9" ht="15">
      <c r="A47" t="s">
        <v>9</v>
      </c>
      <c r="B47">
        <v>45</v>
      </c>
      <c r="C47" s="1" t="s">
        <v>104</v>
      </c>
      <c r="D47">
        <v>50</v>
      </c>
      <c r="E47" s="1" t="s">
        <v>104</v>
      </c>
      <c r="F47">
        <f t="shared" si="0"/>
        <v>95</v>
      </c>
      <c r="G47" s="7" t="s">
        <v>110</v>
      </c>
      <c r="H47" s="15"/>
      <c r="I47" s="11" t="s">
        <v>126</v>
      </c>
    </row>
    <row r="48" spans="1:9" ht="15">
      <c r="A48" s="8" t="s">
        <v>50</v>
      </c>
      <c r="B48" s="8">
        <v>50</v>
      </c>
      <c r="C48" s="9" t="s">
        <v>104</v>
      </c>
      <c r="D48" s="8">
        <v>45</v>
      </c>
      <c r="E48" s="9" t="s">
        <v>104</v>
      </c>
      <c r="F48" s="8">
        <f t="shared" si="0"/>
        <v>95</v>
      </c>
      <c r="G48" s="9" t="s">
        <v>110</v>
      </c>
      <c r="H48" s="19"/>
      <c r="I48" s="8" t="s">
        <v>126</v>
      </c>
    </row>
    <row r="49" spans="1:9" ht="15">
      <c r="A49" t="s">
        <v>22</v>
      </c>
      <c r="B49" s="23" t="s">
        <v>135</v>
      </c>
      <c r="C49" s="1" t="s">
        <v>104</v>
      </c>
      <c r="D49" s="23">
        <v>46</v>
      </c>
      <c r="E49" s="1" t="s">
        <v>90</v>
      </c>
      <c r="F49" s="23">
        <v>95</v>
      </c>
      <c r="G49" s="25" t="s">
        <v>110</v>
      </c>
      <c r="H49" s="15"/>
      <c r="I49" s="3"/>
    </row>
    <row r="50" spans="1:9" ht="15">
      <c r="A50" t="s">
        <v>27</v>
      </c>
      <c r="B50" s="23" t="s">
        <v>136</v>
      </c>
      <c r="C50" s="1" t="s">
        <v>90</v>
      </c>
      <c r="D50" s="23">
        <v>63</v>
      </c>
      <c r="E50" s="1" t="s">
        <v>104</v>
      </c>
      <c r="F50" s="23">
        <v>111</v>
      </c>
      <c r="G50" s="26" t="s">
        <v>110</v>
      </c>
      <c r="H50" s="15"/>
      <c r="I50" s="14"/>
    </row>
    <row r="51" spans="1:9" ht="15">
      <c r="A51" t="s">
        <v>36</v>
      </c>
      <c r="B51" s="23" t="s">
        <v>141</v>
      </c>
      <c r="C51" s="1" t="s">
        <v>90</v>
      </c>
      <c r="D51" s="23">
        <v>63</v>
      </c>
      <c r="E51" s="1" t="s">
        <v>104</v>
      </c>
      <c r="F51" s="18" t="s">
        <v>120</v>
      </c>
      <c r="G51" s="14"/>
      <c r="H51" s="15"/>
      <c r="I51" s="14"/>
    </row>
    <row r="52" spans="1:9" ht="15">
      <c r="A52" t="s">
        <v>39</v>
      </c>
      <c r="B52" s="23">
        <v>55</v>
      </c>
      <c r="C52" s="1" t="s">
        <v>104</v>
      </c>
      <c r="D52" s="23" t="s">
        <v>137</v>
      </c>
      <c r="E52" s="1" t="s">
        <v>90</v>
      </c>
      <c r="F52" s="23">
        <v>103</v>
      </c>
      <c r="G52" s="26" t="s">
        <v>110</v>
      </c>
      <c r="H52" s="15"/>
      <c r="I52" s="14"/>
    </row>
    <row r="53" spans="1:9" ht="15">
      <c r="A53" t="s">
        <v>102</v>
      </c>
      <c r="B53" s="23">
        <v>49</v>
      </c>
      <c r="C53" s="1" t="s">
        <v>90</v>
      </c>
      <c r="D53" s="23" t="s">
        <v>139</v>
      </c>
      <c r="E53" s="1" t="s">
        <v>104</v>
      </c>
      <c r="F53" s="23">
        <v>107</v>
      </c>
      <c r="G53" s="26" t="s">
        <v>110</v>
      </c>
      <c r="H53" s="15"/>
      <c r="I53" s="14"/>
    </row>
    <row r="54" spans="1:9" ht="15">
      <c r="A54" t="s">
        <v>59</v>
      </c>
      <c r="B54" s="23" t="s">
        <v>140</v>
      </c>
      <c r="C54" s="1" t="s">
        <v>90</v>
      </c>
      <c r="D54" s="23">
        <v>64</v>
      </c>
      <c r="E54" s="1" t="s">
        <v>104</v>
      </c>
      <c r="F54" s="23">
        <v>118</v>
      </c>
      <c r="G54" s="26" t="s">
        <v>110</v>
      </c>
      <c r="H54" s="15"/>
      <c r="I54" s="14"/>
    </row>
    <row r="55" spans="1:9" ht="15">
      <c r="A55" s="8" t="s">
        <v>65</v>
      </c>
      <c r="B55" s="24">
        <v>69</v>
      </c>
      <c r="C55" s="9" t="s">
        <v>104</v>
      </c>
      <c r="D55" s="24" t="s">
        <v>138</v>
      </c>
      <c r="E55" s="9" t="s">
        <v>90</v>
      </c>
      <c r="F55" s="24">
        <v>116</v>
      </c>
      <c r="G55" s="9" t="s">
        <v>110</v>
      </c>
      <c r="H55" s="19"/>
      <c r="I55" s="8"/>
    </row>
    <row r="56" spans="1:8" ht="15">
      <c r="A56" t="s">
        <v>13</v>
      </c>
      <c r="B56">
        <v>21</v>
      </c>
      <c r="C56" s="1" t="s">
        <v>90</v>
      </c>
      <c r="D56">
        <v>20</v>
      </c>
      <c r="E56" s="1" t="s">
        <v>90</v>
      </c>
      <c r="F56" s="7" t="s">
        <v>120</v>
      </c>
      <c r="H56" s="15"/>
    </row>
    <row r="57" spans="1:8" ht="15">
      <c r="A57" t="s">
        <v>18</v>
      </c>
      <c r="B57">
        <v>30</v>
      </c>
      <c r="C57" s="1" t="s">
        <v>90</v>
      </c>
      <c r="D57">
        <v>22</v>
      </c>
      <c r="E57" s="1" t="s">
        <v>90</v>
      </c>
      <c r="F57" s="7" t="s">
        <v>120</v>
      </c>
      <c r="H57" s="15"/>
    </row>
    <row r="58" spans="1:8" ht="15">
      <c r="A58" t="s">
        <v>25</v>
      </c>
      <c r="B58">
        <v>35</v>
      </c>
      <c r="C58" s="1" t="s">
        <v>104</v>
      </c>
      <c r="E58" s="1" t="s">
        <v>103</v>
      </c>
      <c r="F58" s="7" t="s">
        <v>120</v>
      </c>
      <c r="H58" s="15"/>
    </row>
    <row r="59" spans="1:8" ht="15">
      <c r="A59" t="s">
        <v>26</v>
      </c>
      <c r="C59" s="1" t="s">
        <v>103</v>
      </c>
      <c r="D59">
        <v>34</v>
      </c>
      <c r="E59" s="1" t="s">
        <v>90</v>
      </c>
      <c r="F59" s="7" t="s">
        <v>120</v>
      </c>
      <c r="H59" s="15"/>
    </row>
    <row r="60" spans="1:8" ht="15">
      <c r="A60" t="s">
        <v>34</v>
      </c>
      <c r="B60">
        <v>20</v>
      </c>
      <c r="C60" s="1" t="s">
        <v>104</v>
      </c>
      <c r="D60">
        <v>35</v>
      </c>
      <c r="E60" s="1" t="s">
        <v>90</v>
      </c>
      <c r="F60" s="7" t="s">
        <v>120</v>
      </c>
      <c r="H60" s="15"/>
    </row>
    <row r="61" spans="1:8" ht="15">
      <c r="A61" t="s">
        <v>37</v>
      </c>
      <c r="B61">
        <v>13</v>
      </c>
      <c r="C61" s="1" t="s">
        <v>90</v>
      </c>
      <c r="D61">
        <v>31</v>
      </c>
      <c r="E61" s="1" t="s">
        <v>90</v>
      </c>
      <c r="F61" s="7" t="s">
        <v>120</v>
      </c>
      <c r="H61" s="15"/>
    </row>
    <row r="62" spans="1:8" ht="15">
      <c r="A62" t="s">
        <v>45</v>
      </c>
      <c r="B62">
        <v>18</v>
      </c>
      <c r="C62" s="1" t="s">
        <v>90</v>
      </c>
      <c r="E62" s="1" t="s">
        <v>103</v>
      </c>
      <c r="F62" s="7" t="s">
        <v>120</v>
      </c>
      <c r="H62" s="15"/>
    </row>
    <row r="63" spans="1:8" ht="15">
      <c r="A63" t="s">
        <v>51</v>
      </c>
      <c r="B63">
        <v>15</v>
      </c>
      <c r="C63" s="1" t="s">
        <v>90</v>
      </c>
      <c r="E63" s="1" t="s">
        <v>103</v>
      </c>
      <c r="F63" s="7" t="s">
        <v>120</v>
      </c>
      <c r="H63" s="15"/>
    </row>
  </sheetData>
  <sheetProtection/>
  <mergeCells count="3">
    <mergeCell ref="B1:C1"/>
    <mergeCell ref="D1:E1"/>
    <mergeCell ref="F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59">
      <selection activeCell="H88" sqref="H88"/>
    </sheetView>
  </sheetViews>
  <sheetFormatPr defaultColWidth="9.140625" defaultRowHeight="15"/>
  <cols>
    <col min="1" max="1" width="21.8515625" style="0" customWidth="1"/>
  </cols>
  <sheetData>
    <row r="1" spans="1:10" ht="15">
      <c r="A1" s="2" t="s">
        <v>94</v>
      </c>
      <c r="B1" s="4" t="s">
        <v>91</v>
      </c>
      <c r="C1" s="2" t="s">
        <v>95</v>
      </c>
      <c r="D1" s="2" t="s">
        <v>96</v>
      </c>
      <c r="E1" s="2" t="s">
        <v>97</v>
      </c>
      <c r="F1" s="2" t="s">
        <v>98</v>
      </c>
      <c r="G1" s="2" t="s">
        <v>101</v>
      </c>
      <c r="H1" s="4" t="s">
        <v>99</v>
      </c>
      <c r="I1" s="2" t="s">
        <v>92</v>
      </c>
      <c r="J1" s="2" t="s">
        <v>93</v>
      </c>
    </row>
    <row r="2" spans="1:10" ht="15">
      <c r="A2" t="s">
        <v>89</v>
      </c>
      <c r="B2" s="5"/>
      <c r="H2" s="5">
        <f aca="true" t="shared" si="0" ref="H2:H66">IF(SUM(B2:G2)&gt;0,SUM(B2:G2),"")</f>
      </c>
      <c r="J2" s="1">
        <f>IF(I2&lt;&gt;0,"B","")</f>
      </c>
    </row>
    <row r="3" spans="1:10" ht="15">
      <c r="A3" t="s">
        <v>0</v>
      </c>
      <c r="B3" s="5">
        <v>10</v>
      </c>
      <c r="C3">
        <v>13</v>
      </c>
      <c r="D3">
        <v>20</v>
      </c>
      <c r="E3">
        <v>20</v>
      </c>
      <c r="F3">
        <v>25</v>
      </c>
      <c r="G3">
        <v>15</v>
      </c>
      <c r="H3" s="5">
        <f t="shared" si="0"/>
        <v>103</v>
      </c>
      <c r="J3" s="1">
        <f aca="true" t="shared" si="1" ref="J3:J67">IF(I3&lt;&gt;0,"B","")</f>
      </c>
    </row>
    <row r="4" spans="1:10" ht="15">
      <c r="A4" t="s">
        <v>1</v>
      </c>
      <c r="B4" s="5">
        <v>15</v>
      </c>
      <c r="C4">
        <v>10</v>
      </c>
      <c r="D4">
        <v>10</v>
      </c>
      <c r="E4">
        <v>20</v>
      </c>
      <c r="F4">
        <v>23</v>
      </c>
      <c r="G4">
        <v>10</v>
      </c>
      <c r="H4" s="5">
        <f t="shared" si="0"/>
        <v>88</v>
      </c>
      <c r="J4" s="1"/>
    </row>
    <row r="5" spans="1:10" ht="15">
      <c r="A5" t="s">
        <v>2</v>
      </c>
      <c r="B5" s="5"/>
      <c r="H5" s="5">
        <f t="shared" si="0"/>
      </c>
      <c r="J5" s="1">
        <f t="shared" si="1"/>
      </c>
    </row>
    <row r="6" spans="1:10" ht="15">
      <c r="A6" t="s">
        <v>3</v>
      </c>
      <c r="B6" s="5"/>
      <c r="H6" s="5">
        <f t="shared" si="0"/>
      </c>
      <c r="J6" s="1">
        <f t="shared" si="1"/>
      </c>
    </row>
    <row r="7" spans="1:10" ht="15">
      <c r="A7" t="s">
        <v>4</v>
      </c>
      <c r="B7" s="5">
        <v>0</v>
      </c>
      <c r="D7">
        <v>15</v>
      </c>
      <c r="E7">
        <v>20</v>
      </c>
      <c r="F7">
        <v>13</v>
      </c>
      <c r="G7">
        <v>0</v>
      </c>
      <c r="H7" s="5">
        <f t="shared" si="0"/>
        <v>48</v>
      </c>
      <c r="J7" s="1">
        <f t="shared" si="1"/>
      </c>
    </row>
    <row r="8" spans="1:10" ht="15">
      <c r="A8" t="s">
        <v>5</v>
      </c>
      <c r="B8" s="5"/>
      <c r="H8" s="5">
        <f t="shared" si="0"/>
      </c>
      <c r="J8" s="1">
        <f t="shared" si="1"/>
      </c>
    </row>
    <row r="9" spans="1:10" ht="15">
      <c r="A9" t="s">
        <v>6</v>
      </c>
      <c r="B9" s="5">
        <v>0</v>
      </c>
      <c r="C9">
        <v>20</v>
      </c>
      <c r="D9">
        <v>20</v>
      </c>
      <c r="E9">
        <v>15</v>
      </c>
      <c r="F9">
        <v>25</v>
      </c>
      <c r="G9">
        <v>20</v>
      </c>
      <c r="H9" s="5">
        <f t="shared" si="0"/>
        <v>100</v>
      </c>
      <c r="J9" s="1">
        <f t="shared" si="1"/>
      </c>
    </row>
    <row r="10" spans="1:10" ht="15">
      <c r="A10" t="s">
        <v>7</v>
      </c>
      <c r="B10" s="5">
        <v>20</v>
      </c>
      <c r="C10">
        <v>13</v>
      </c>
      <c r="D10">
        <v>19</v>
      </c>
      <c r="E10">
        <v>20</v>
      </c>
      <c r="F10">
        <v>25</v>
      </c>
      <c r="G10">
        <v>15</v>
      </c>
      <c r="H10" s="5">
        <f t="shared" si="0"/>
        <v>112</v>
      </c>
      <c r="J10" s="1">
        <f t="shared" si="1"/>
      </c>
    </row>
    <row r="11" spans="1:10" ht="15">
      <c r="A11" t="s">
        <v>8</v>
      </c>
      <c r="B11" s="5"/>
      <c r="H11" s="5">
        <f t="shared" si="0"/>
      </c>
      <c r="J11" s="1">
        <f t="shared" si="1"/>
      </c>
    </row>
    <row r="12" spans="1:10" ht="15">
      <c r="A12" t="s">
        <v>9</v>
      </c>
      <c r="B12" s="5"/>
      <c r="H12" s="5">
        <f t="shared" si="0"/>
      </c>
      <c r="I12">
        <v>45</v>
      </c>
      <c r="J12" s="1" t="str">
        <f t="shared" si="1"/>
        <v>B</v>
      </c>
    </row>
    <row r="13" spans="1:10" ht="15">
      <c r="A13" t="s">
        <v>10</v>
      </c>
      <c r="B13" s="5"/>
      <c r="H13" s="5">
        <f t="shared" si="0"/>
      </c>
      <c r="I13">
        <v>70</v>
      </c>
      <c r="J13" s="1" t="str">
        <f t="shared" si="1"/>
        <v>B</v>
      </c>
    </row>
    <row r="14" spans="1:10" ht="15">
      <c r="A14" t="s">
        <v>11</v>
      </c>
      <c r="B14" s="5"/>
      <c r="H14" s="5">
        <f t="shared" si="0"/>
      </c>
      <c r="J14" s="1">
        <f t="shared" si="1"/>
      </c>
    </row>
    <row r="15" spans="1:10" ht="15">
      <c r="A15" t="s">
        <v>12</v>
      </c>
      <c r="B15" s="5"/>
      <c r="H15" s="5">
        <f t="shared" si="0"/>
      </c>
      <c r="I15">
        <v>100</v>
      </c>
      <c r="J15" s="1" t="str">
        <f t="shared" si="1"/>
        <v>B</v>
      </c>
    </row>
    <row r="16" spans="1:10" ht="15">
      <c r="A16" t="s">
        <v>13</v>
      </c>
      <c r="B16" s="5">
        <v>0</v>
      </c>
      <c r="C16">
        <v>0</v>
      </c>
      <c r="D16">
        <v>0</v>
      </c>
      <c r="E16">
        <v>10</v>
      </c>
      <c r="F16">
        <v>6</v>
      </c>
      <c r="G16">
        <v>5</v>
      </c>
      <c r="H16" s="5">
        <f t="shared" si="0"/>
        <v>21</v>
      </c>
      <c r="J16" s="1">
        <f t="shared" si="1"/>
      </c>
    </row>
    <row r="17" spans="1:10" ht="15">
      <c r="A17" t="s">
        <v>14</v>
      </c>
      <c r="B17" s="5"/>
      <c r="H17" s="5">
        <f t="shared" si="0"/>
      </c>
      <c r="I17">
        <v>95</v>
      </c>
      <c r="J17" s="1" t="str">
        <f t="shared" si="1"/>
        <v>B</v>
      </c>
    </row>
    <row r="18" spans="1:10" ht="15">
      <c r="A18" t="s">
        <v>15</v>
      </c>
      <c r="B18" s="5"/>
      <c r="H18" s="5">
        <f t="shared" si="0"/>
      </c>
      <c r="I18">
        <v>60</v>
      </c>
      <c r="J18" s="1" t="str">
        <f t="shared" si="1"/>
        <v>B</v>
      </c>
    </row>
    <row r="19" spans="1:10" ht="15">
      <c r="A19" t="s">
        <v>16</v>
      </c>
      <c r="B19" s="5">
        <v>0</v>
      </c>
      <c r="D19">
        <v>17</v>
      </c>
      <c r="E19">
        <v>20</v>
      </c>
      <c r="F19">
        <v>22</v>
      </c>
      <c r="G19">
        <v>15</v>
      </c>
      <c r="H19" s="5">
        <f t="shared" si="0"/>
        <v>74</v>
      </c>
      <c r="J19" s="1">
        <f t="shared" si="1"/>
      </c>
    </row>
    <row r="20" spans="1:10" ht="15">
      <c r="A20" t="s">
        <v>17</v>
      </c>
      <c r="B20" s="5"/>
      <c r="H20" s="5">
        <f t="shared" si="0"/>
      </c>
      <c r="J20" s="1">
        <f t="shared" si="1"/>
      </c>
    </row>
    <row r="21" spans="1:10" ht="15">
      <c r="A21" t="s">
        <v>18</v>
      </c>
      <c r="B21" s="5">
        <v>10</v>
      </c>
      <c r="C21">
        <v>0</v>
      </c>
      <c r="D21">
        <v>20</v>
      </c>
      <c r="E21">
        <v>0</v>
      </c>
      <c r="H21" s="5">
        <f t="shared" si="0"/>
        <v>30</v>
      </c>
      <c r="J21" s="1">
        <f t="shared" si="1"/>
      </c>
    </row>
    <row r="22" spans="1:10" ht="15">
      <c r="A22" t="s">
        <v>19</v>
      </c>
      <c r="B22" s="5"/>
      <c r="H22" s="5">
        <f t="shared" si="0"/>
      </c>
      <c r="J22" s="1">
        <f t="shared" si="1"/>
      </c>
    </row>
    <row r="23" spans="1:10" ht="15">
      <c r="A23" t="s">
        <v>20</v>
      </c>
      <c r="B23" s="5"/>
      <c r="H23" s="5">
        <f t="shared" si="0"/>
      </c>
      <c r="I23">
        <v>65</v>
      </c>
      <c r="J23" s="1" t="str">
        <f t="shared" si="1"/>
        <v>B</v>
      </c>
    </row>
    <row r="24" spans="1:10" ht="15">
      <c r="A24" t="s">
        <v>21</v>
      </c>
      <c r="B24" s="5"/>
      <c r="H24" s="5">
        <f t="shared" si="0"/>
      </c>
      <c r="J24" s="1">
        <f t="shared" si="1"/>
      </c>
    </row>
    <row r="25" spans="1:10" ht="15">
      <c r="A25" t="s">
        <v>22</v>
      </c>
      <c r="B25" s="5"/>
      <c r="H25" s="5">
        <f t="shared" si="0"/>
      </c>
      <c r="I25">
        <v>32</v>
      </c>
      <c r="J25" s="1" t="str">
        <f t="shared" si="1"/>
        <v>B</v>
      </c>
    </row>
    <row r="26" spans="1:10" ht="15">
      <c r="A26" t="s">
        <v>23</v>
      </c>
      <c r="B26" s="5"/>
      <c r="H26" s="5">
        <f t="shared" si="0"/>
      </c>
      <c r="J26" s="1">
        <f t="shared" si="1"/>
      </c>
    </row>
    <row r="27" spans="1:10" ht="15">
      <c r="A27" t="s">
        <v>24</v>
      </c>
      <c r="B27" s="5">
        <v>20</v>
      </c>
      <c r="C27">
        <v>20</v>
      </c>
      <c r="D27">
        <v>15</v>
      </c>
      <c r="E27">
        <v>15</v>
      </c>
      <c r="F27">
        <v>13</v>
      </c>
      <c r="G27">
        <v>15</v>
      </c>
      <c r="H27" s="5">
        <f t="shared" si="0"/>
        <v>98</v>
      </c>
      <c r="J27" s="1">
        <f t="shared" si="1"/>
      </c>
    </row>
    <row r="28" spans="1:10" ht="15">
      <c r="A28" t="s">
        <v>25</v>
      </c>
      <c r="B28" s="5"/>
      <c r="H28" s="5">
        <f t="shared" si="0"/>
      </c>
      <c r="I28">
        <v>35</v>
      </c>
      <c r="J28" s="1" t="str">
        <f t="shared" si="1"/>
        <v>B</v>
      </c>
    </row>
    <row r="29" spans="1:10" ht="15">
      <c r="A29" t="s">
        <v>26</v>
      </c>
      <c r="B29" s="5"/>
      <c r="H29" s="5">
        <f t="shared" si="0"/>
      </c>
      <c r="J29" s="1">
        <f t="shared" si="1"/>
      </c>
    </row>
    <row r="30" spans="1:10" ht="15">
      <c r="A30" t="s">
        <v>27</v>
      </c>
      <c r="B30" s="5">
        <v>15</v>
      </c>
      <c r="C30">
        <v>5</v>
      </c>
      <c r="D30">
        <v>5</v>
      </c>
      <c r="E30">
        <v>0</v>
      </c>
      <c r="F30">
        <v>0</v>
      </c>
      <c r="H30" s="5">
        <f t="shared" si="0"/>
        <v>25</v>
      </c>
      <c r="J30" s="1">
        <f t="shared" si="1"/>
      </c>
    </row>
    <row r="31" spans="1:10" ht="15">
      <c r="A31" t="s">
        <v>28</v>
      </c>
      <c r="B31" s="5">
        <v>20</v>
      </c>
      <c r="C31">
        <v>20</v>
      </c>
      <c r="D31">
        <v>20</v>
      </c>
      <c r="E31">
        <v>20</v>
      </c>
      <c r="F31">
        <v>22</v>
      </c>
      <c r="G31">
        <v>15</v>
      </c>
      <c r="H31" s="5">
        <f t="shared" si="0"/>
        <v>117</v>
      </c>
      <c r="J31" s="1">
        <f t="shared" si="1"/>
      </c>
    </row>
    <row r="32" spans="1:10" ht="15">
      <c r="A32" t="s">
        <v>29</v>
      </c>
      <c r="B32" s="5">
        <v>5</v>
      </c>
      <c r="C32">
        <v>10</v>
      </c>
      <c r="D32">
        <v>20</v>
      </c>
      <c r="E32">
        <v>0</v>
      </c>
      <c r="F32">
        <v>0</v>
      </c>
      <c r="G32">
        <v>15</v>
      </c>
      <c r="H32" s="5">
        <f t="shared" si="0"/>
        <v>50</v>
      </c>
      <c r="J32" s="1">
        <f t="shared" si="1"/>
      </c>
    </row>
    <row r="33" spans="1:10" ht="15">
      <c r="A33" t="s">
        <v>30</v>
      </c>
      <c r="B33" s="5"/>
      <c r="H33" s="5">
        <f t="shared" si="0"/>
      </c>
      <c r="I33">
        <v>98</v>
      </c>
      <c r="J33" s="1" t="str">
        <f t="shared" si="1"/>
        <v>B</v>
      </c>
    </row>
    <row r="34" spans="1:10" ht="15">
      <c r="A34" t="s">
        <v>31</v>
      </c>
      <c r="B34" s="5"/>
      <c r="H34" s="5">
        <f t="shared" si="0"/>
      </c>
      <c r="I34">
        <v>70</v>
      </c>
      <c r="J34" s="1" t="str">
        <f t="shared" si="1"/>
        <v>B</v>
      </c>
    </row>
    <row r="35" spans="1:10" ht="15">
      <c r="A35" t="s">
        <v>32</v>
      </c>
      <c r="B35" s="5"/>
      <c r="H35" s="5">
        <f t="shared" si="0"/>
      </c>
      <c r="I35">
        <v>60</v>
      </c>
      <c r="J35" s="1" t="str">
        <f t="shared" si="1"/>
        <v>B</v>
      </c>
    </row>
    <row r="36" spans="1:10" ht="15">
      <c r="A36" t="s">
        <v>33</v>
      </c>
      <c r="B36" s="5"/>
      <c r="H36" s="5">
        <f t="shared" si="0"/>
      </c>
      <c r="J36" s="1">
        <f t="shared" si="1"/>
      </c>
    </row>
    <row r="37" spans="1:10" ht="15">
      <c r="A37" t="s">
        <v>34</v>
      </c>
      <c r="B37" s="5"/>
      <c r="H37" s="5">
        <f t="shared" si="0"/>
      </c>
      <c r="I37">
        <v>20</v>
      </c>
      <c r="J37" s="1" t="str">
        <f t="shared" si="1"/>
        <v>B</v>
      </c>
    </row>
    <row r="38" spans="1:10" ht="15">
      <c r="A38" t="s">
        <v>35</v>
      </c>
      <c r="B38" s="5"/>
      <c r="H38" s="5">
        <f t="shared" si="0"/>
      </c>
      <c r="J38" s="1">
        <f t="shared" si="1"/>
      </c>
    </row>
    <row r="39" spans="1:10" ht="15">
      <c r="A39" t="s">
        <v>36</v>
      </c>
      <c r="B39" s="5">
        <v>0</v>
      </c>
      <c r="D39">
        <v>8</v>
      </c>
      <c r="E39">
        <v>20</v>
      </c>
      <c r="F39">
        <v>0</v>
      </c>
      <c r="G39">
        <v>0</v>
      </c>
      <c r="H39" s="5">
        <f t="shared" si="0"/>
        <v>28</v>
      </c>
      <c r="J39" s="1">
        <f t="shared" si="1"/>
      </c>
    </row>
    <row r="40" spans="1:10" ht="15">
      <c r="A40" t="s">
        <v>37</v>
      </c>
      <c r="B40" s="5">
        <v>10</v>
      </c>
      <c r="D40">
        <v>3</v>
      </c>
      <c r="F40">
        <v>0</v>
      </c>
      <c r="G40">
        <v>0</v>
      </c>
      <c r="H40" s="5">
        <f t="shared" si="0"/>
        <v>13</v>
      </c>
      <c r="J40" s="1">
        <f t="shared" si="1"/>
      </c>
    </row>
    <row r="41" spans="1:10" ht="15">
      <c r="A41" t="s">
        <v>38</v>
      </c>
      <c r="B41" s="5"/>
      <c r="H41" s="5">
        <f t="shared" si="0"/>
      </c>
      <c r="I41">
        <v>110</v>
      </c>
      <c r="J41" s="1" t="str">
        <f t="shared" si="1"/>
        <v>B</v>
      </c>
    </row>
    <row r="42" spans="1:10" ht="15">
      <c r="A42" t="s">
        <v>39</v>
      </c>
      <c r="B42" s="5"/>
      <c r="H42" s="5">
        <f t="shared" si="0"/>
      </c>
      <c r="I42">
        <v>55</v>
      </c>
      <c r="J42" s="1" t="str">
        <f t="shared" si="1"/>
        <v>B</v>
      </c>
    </row>
    <row r="43" spans="1:10" ht="15">
      <c r="A43" t="s">
        <v>40</v>
      </c>
      <c r="B43" s="5"/>
      <c r="H43" s="5">
        <f t="shared" si="0"/>
      </c>
      <c r="I43">
        <v>105</v>
      </c>
      <c r="J43" s="1" t="str">
        <f t="shared" si="1"/>
        <v>B</v>
      </c>
    </row>
    <row r="44" spans="1:10" ht="15">
      <c r="A44" t="s">
        <v>41</v>
      </c>
      <c r="B44" s="5">
        <v>20</v>
      </c>
      <c r="C44">
        <v>20</v>
      </c>
      <c r="D44">
        <v>10</v>
      </c>
      <c r="E44">
        <v>20</v>
      </c>
      <c r="F44">
        <v>25</v>
      </c>
      <c r="G44">
        <v>20</v>
      </c>
      <c r="H44" s="5">
        <f t="shared" si="0"/>
        <v>115</v>
      </c>
      <c r="J44" s="1">
        <f t="shared" si="1"/>
      </c>
    </row>
    <row r="45" spans="1:10" ht="15">
      <c r="A45" t="s">
        <v>42</v>
      </c>
      <c r="B45" s="5"/>
      <c r="H45" s="5">
        <f t="shared" si="0"/>
      </c>
      <c r="I45">
        <v>80</v>
      </c>
      <c r="J45" s="1" t="str">
        <f t="shared" si="1"/>
        <v>B</v>
      </c>
    </row>
    <row r="46" spans="1:10" ht="15">
      <c r="A46" t="s">
        <v>43</v>
      </c>
      <c r="B46" s="5">
        <v>5</v>
      </c>
      <c r="C46">
        <v>13</v>
      </c>
      <c r="D46">
        <v>15</v>
      </c>
      <c r="E46">
        <v>20</v>
      </c>
      <c r="F46">
        <v>2</v>
      </c>
      <c r="H46" s="5">
        <f t="shared" si="0"/>
        <v>55</v>
      </c>
      <c r="J46" s="1">
        <f t="shared" si="1"/>
      </c>
    </row>
    <row r="47" spans="1:10" ht="15">
      <c r="A47" t="s">
        <v>102</v>
      </c>
      <c r="B47" s="5">
        <v>15</v>
      </c>
      <c r="C47">
        <v>10</v>
      </c>
      <c r="D47">
        <v>7</v>
      </c>
      <c r="E47">
        <v>0</v>
      </c>
      <c r="F47">
        <v>17</v>
      </c>
      <c r="H47" s="5">
        <f>IF(SUM(B47:G47)&gt;0,SUM(B47:G47),"")</f>
        <v>49</v>
      </c>
      <c r="J47" s="1"/>
    </row>
    <row r="48" spans="1:10" ht="15">
      <c r="A48" t="s">
        <v>44</v>
      </c>
      <c r="B48" s="5">
        <v>10</v>
      </c>
      <c r="C48">
        <v>0</v>
      </c>
      <c r="D48">
        <v>15</v>
      </c>
      <c r="E48">
        <v>17</v>
      </c>
      <c r="F48">
        <v>9</v>
      </c>
      <c r="G48">
        <v>0</v>
      </c>
      <c r="H48" s="5">
        <f t="shared" si="0"/>
        <v>51</v>
      </c>
      <c r="J48" s="1">
        <f t="shared" si="1"/>
      </c>
    </row>
    <row r="49" spans="1:10" ht="15">
      <c r="A49" t="s">
        <v>45</v>
      </c>
      <c r="B49" s="5">
        <v>5</v>
      </c>
      <c r="C49">
        <v>0</v>
      </c>
      <c r="D49">
        <v>3</v>
      </c>
      <c r="E49">
        <v>0</v>
      </c>
      <c r="F49">
        <v>0</v>
      </c>
      <c r="G49">
        <v>10</v>
      </c>
      <c r="H49" s="5">
        <f t="shared" si="0"/>
        <v>18</v>
      </c>
      <c r="J49" s="1">
        <f t="shared" si="1"/>
      </c>
    </row>
    <row r="50" spans="1:10" ht="15">
      <c r="A50" t="s">
        <v>46</v>
      </c>
      <c r="B50" s="5"/>
      <c r="H50" s="5">
        <f t="shared" si="0"/>
      </c>
      <c r="I50">
        <v>73</v>
      </c>
      <c r="J50" s="1" t="str">
        <f t="shared" si="1"/>
        <v>B</v>
      </c>
    </row>
    <row r="51" spans="1:10" ht="15">
      <c r="A51" t="s">
        <v>47</v>
      </c>
      <c r="B51" s="5">
        <v>10</v>
      </c>
      <c r="C51">
        <v>0</v>
      </c>
      <c r="D51">
        <v>17</v>
      </c>
      <c r="E51">
        <v>10</v>
      </c>
      <c r="F51">
        <v>9</v>
      </c>
      <c r="H51" s="5">
        <f t="shared" si="0"/>
        <v>46</v>
      </c>
      <c r="J51" s="1">
        <f t="shared" si="1"/>
      </c>
    </row>
    <row r="52" spans="1:10" ht="15">
      <c r="A52" t="s">
        <v>48</v>
      </c>
      <c r="B52" s="5"/>
      <c r="H52" s="5">
        <f t="shared" si="0"/>
      </c>
      <c r="J52" s="1">
        <f t="shared" si="1"/>
      </c>
    </row>
    <row r="53" spans="1:10" ht="15">
      <c r="A53" t="s">
        <v>49</v>
      </c>
      <c r="B53" s="5"/>
      <c r="H53" s="5">
        <f t="shared" si="0"/>
      </c>
      <c r="J53" s="1">
        <f t="shared" si="1"/>
      </c>
    </row>
    <row r="54" spans="1:10" ht="15">
      <c r="A54" t="s">
        <v>50</v>
      </c>
      <c r="B54" s="5"/>
      <c r="H54" s="5">
        <f t="shared" si="0"/>
      </c>
      <c r="I54">
        <v>50</v>
      </c>
      <c r="J54" s="1" t="str">
        <f t="shared" si="1"/>
        <v>B</v>
      </c>
    </row>
    <row r="55" spans="1:10" ht="15">
      <c r="A55" t="s">
        <v>51</v>
      </c>
      <c r="B55" s="5">
        <v>0</v>
      </c>
      <c r="D55">
        <v>15</v>
      </c>
      <c r="E55">
        <v>0</v>
      </c>
      <c r="F55">
        <v>0</v>
      </c>
      <c r="H55" s="5">
        <f t="shared" si="0"/>
        <v>15</v>
      </c>
      <c r="J55" s="1">
        <f t="shared" si="1"/>
      </c>
    </row>
    <row r="56" spans="1:10" ht="15">
      <c r="A56" t="s">
        <v>52</v>
      </c>
      <c r="B56" s="5"/>
      <c r="H56" s="5">
        <f t="shared" si="0"/>
      </c>
      <c r="I56">
        <v>85</v>
      </c>
      <c r="J56" s="1" t="str">
        <f t="shared" si="1"/>
        <v>B</v>
      </c>
    </row>
    <row r="57" spans="1:10" ht="15">
      <c r="A57" t="s">
        <v>53</v>
      </c>
      <c r="B57" s="5"/>
      <c r="H57" s="5">
        <f t="shared" si="0"/>
      </c>
      <c r="J57" s="1">
        <f t="shared" si="1"/>
      </c>
    </row>
    <row r="58" spans="1:10" ht="15">
      <c r="A58" t="s">
        <v>54</v>
      </c>
      <c r="B58" s="5"/>
      <c r="H58" s="5">
        <f t="shared" si="0"/>
      </c>
      <c r="I58">
        <v>85</v>
      </c>
      <c r="J58" s="1" t="str">
        <f t="shared" si="1"/>
        <v>B</v>
      </c>
    </row>
    <row r="59" spans="1:10" ht="15">
      <c r="A59" t="s">
        <v>55</v>
      </c>
      <c r="B59" s="5">
        <v>15</v>
      </c>
      <c r="C59">
        <v>13</v>
      </c>
      <c r="D59">
        <v>8</v>
      </c>
      <c r="E59">
        <v>10</v>
      </c>
      <c r="F59">
        <v>9</v>
      </c>
      <c r="G59">
        <v>0</v>
      </c>
      <c r="H59" s="5">
        <f t="shared" si="0"/>
        <v>55</v>
      </c>
      <c r="J59" s="1">
        <f t="shared" si="1"/>
      </c>
    </row>
    <row r="60" spans="1:10" ht="15">
      <c r="A60" t="s">
        <v>56</v>
      </c>
      <c r="B60" s="5"/>
      <c r="H60" s="5">
        <f t="shared" si="0"/>
      </c>
      <c r="J60" s="1">
        <f t="shared" si="1"/>
      </c>
    </row>
    <row r="61" spans="1:10" ht="15">
      <c r="A61" t="s">
        <v>57</v>
      </c>
      <c r="B61" s="5"/>
      <c r="H61" s="5">
        <f t="shared" si="0"/>
      </c>
      <c r="I61">
        <v>70</v>
      </c>
      <c r="J61" s="1" t="str">
        <f t="shared" si="1"/>
        <v>B</v>
      </c>
    </row>
    <row r="62" spans="1:10" ht="15">
      <c r="A62" t="s">
        <v>58</v>
      </c>
      <c r="B62" s="5"/>
      <c r="H62" s="5">
        <f t="shared" si="0"/>
      </c>
      <c r="J62" s="1">
        <f t="shared" si="1"/>
      </c>
    </row>
    <row r="63" spans="1:10" ht="15">
      <c r="A63" t="s">
        <v>59</v>
      </c>
      <c r="B63" s="5">
        <v>5</v>
      </c>
      <c r="C63">
        <v>13</v>
      </c>
      <c r="D63">
        <v>8</v>
      </c>
      <c r="E63">
        <v>10</v>
      </c>
      <c r="F63">
        <v>0</v>
      </c>
      <c r="H63" s="5">
        <f t="shared" si="0"/>
        <v>36</v>
      </c>
      <c r="J63" s="1">
        <f t="shared" si="1"/>
      </c>
    </row>
    <row r="64" spans="1:10" ht="15">
      <c r="A64" t="s">
        <v>60</v>
      </c>
      <c r="B64" s="5"/>
      <c r="H64" s="5">
        <f t="shared" si="0"/>
      </c>
      <c r="I64">
        <v>73</v>
      </c>
      <c r="J64" s="1" t="str">
        <f t="shared" si="1"/>
        <v>B</v>
      </c>
    </row>
    <row r="65" spans="1:10" ht="15">
      <c r="A65" t="s">
        <v>61</v>
      </c>
      <c r="B65" s="5"/>
      <c r="H65" s="5">
        <f t="shared" si="0"/>
      </c>
      <c r="J65" s="1">
        <f t="shared" si="1"/>
      </c>
    </row>
    <row r="66" spans="1:10" ht="15">
      <c r="A66" t="s">
        <v>62</v>
      </c>
      <c r="B66" s="5"/>
      <c r="H66" s="5">
        <f t="shared" si="0"/>
      </c>
      <c r="J66" s="1">
        <f t="shared" si="1"/>
      </c>
    </row>
    <row r="67" spans="1:10" ht="15">
      <c r="A67" t="s">
        <v>63</v>
      </c>
      <c r="B67" s="5"/>
      <c r="H67" s="5">
        <f aca="true" t="shared" si="2" ref="H67:H92">IF(SUM(B67:G67)&gt;0,SUM(B67:G67),"")</f>
      </c>
      <c r="J67" s="1">
        <f t="shared" si="1"/>
      </c>
    </row>
    <row r="68" spans="1:10" ht="15">
      <c r="A68" t="s">
        <v>64</v>
      </c>
      <c r="B68" s="5">
        <v>20</v>
      </c>
      <c r="C68">
        <v>10</v>
      </c>
      <c r="D68">
        <v>20</v>
      </c>
      <c r="E68">
        <v>20</v>
      </c>
      <c r="F68">
        <v>13</v>
      </c>
      <c r="G68">
        <v>15</v>
      </c>
      <c r="H68" s="5">
        <f t="shared" si="2"/>
        <v>98</v>
      </c>
      <c r="J68" s="1">
        <f aca="true" t="shared" si="3" ref="J68:J92">IF(I68&lt;&gt;0,"B","")</f>
      </c>
    </row>
    <row r="69" spans="1:10" ht="15">
      <c r="A69" t="s">
        <v>65</v>
      </c>
      <c r="B69" s="5"/>
      <c r="H69" s="5">
        <f t="shared" si="2"/>
      </c>
      <c r="I69">
        <v>69</v>
      </c>
      <c r="J69" s="1" t="str">
        <f t="shared" si="3"/>
        <v>B</v>
      </c>
    </row>
    <row r="70" spans="1:10" ht="15">
      <c r="A70" t="s">
        <v>66</v>
      </c>
      <c r="B70" s="5"/>
      <c r="H70" s="5">
        <f t="shared" si="2"/>
      </c>
      <c r="I70">
        <v>45</v>
      </c>
      <c r="J70" s="1" t="str">
        <f t="shared" si="3"/>
        <v>B</v>
      </c>
    </row>
    <row r="71" spans="1:10" ht="15">
      <c r="A71" t="s">
        <v>67</v>
      </c>
      <c r="B71" s="5"/>
      <c r="H71" s="5">
        <f t="shared" si="2"/>
      </c>
      <c r="J71" s="1">
        <f t="shared" si="3"/>
      </c>
    </row>
    <row r="72" spans="1:10" ht="15">
      <c r="A72" t="s">
        <v>68</v>
      </c>
      <c r="B72" s="5">
        <v>15</v>
      </c>
      <c r="C72">
        <v>10</v>
      </c>
      <c r="D72">
        <v>10</v>
      </c>
      <c r="E72">
        <v>15</v>
      </c>
      <c r="F72">
        <v>0</v>
      </c>
      <c r="G72">
        <v>5</v>
      </c>
      <c r="H72" s="5">
        <f t="shared" si="2"/>
        <v>55</v>
      </c>
      <c r="J72" s="1">
        <f t="shared" si="3"/>
      </c>
    </row>
    <row r="73" spans="1:10" ht="15">
      <c r="A73" t="s">
        <v>69</v>
      </c>
      <c r="B73" s="5"/>
      <c r="H73" s="5">
        <f t="shared" si="2"/>
      </c>
      <c r="J73" s="1">
        <f t="shared" si="3"/>
      </c>
    </row>
    <row r="74" spans="1:10" ht="15">
      <c r="A74" t="s">
        <v>70</v>
      </c>
      <c r="B74" s="5"/>
      <c r="H74" s="5">
        <f t="shared" si="2"/>
      </c>
      <c r="J74" s="1">
        <f t="shared" si="3"/>
      </c>
    </row>
    <row r="75" spans="1:10" ht="15">
      <c r="A75" t="s">
        <v>71</v>
      </c>
      <c r="B75" s="5"/>
      <c r="H75" s="5">
        <f t="shared" si="2"/>
      </c>
      <c r="I75">
        <v>110</v>
      </c>
      <c r="J75" s="1" t="str">
        <f t="shared" si="3"/>
        <v>B</v>
      </c>
    </row>
    <row r="76" spans="1:10" ht="15">
      <c r="A76" t="s">
        <v>72</v>
      </c>
      <c r="B76" s="5"/>
      <c r="H76" s="5">
        <f t="shared" si="2"/>
      </c>
      <c r="J76" s="1">
        <f t="shared" si="3"/>
      </c>
    </row>
    <row r="77" spans="1:10" ht="15">
      <c r="A77" t="s">
        <v>73</v>
      </c>
      <c r="B77" s="5">
        <v>10</v>
      </c>
      <c r="C77">
        <v>5</v>
      </c>
      <c r="D77">
        <v>20</v>
      </c>
      <c r="E77">
        <v>19</v>
      </c>
      <c r="F77">
        <v>25</v>
      </c>
      <c r="G77">
        <v>18</v>
      </c>
      <c r="H77" s="5">
        <f t="shared" si="2"/>
        <v>97</v>
      </c>
      <c r="J77" s="1">
        <f t="shared" si="3"/>
      </c>
    </row>
    <row r="78" spans="1:10" ht="15">
      <c r="A78" t="s">
        <v>74</v>
      </c>
      <c r="B78" s="5">
        <v>20</v>
      </c>
      <c r="C78">
        <v>10</v>
      </c>
      <c r="D78">
        <v>15</v>
      </c>
      <c r="E78">
        <v>20</v>
      </c>
      <c r="F78">
        <v>9</v>
      </c>
      <c r="G78">
        <v>10</v>
      </c>
      <c r="H78" s="5">
        <f t="shared" si="2"/>
        <v>84</v>
      </c>
      <c r="J78" s="1">
        <f t="shared" si="3"/>
      </c>
    </row>
    <row r="79" spans="1:10" ht="15">
      <c r="A79" t="s">
        <v>75</v>
      </c>
      <c r="B79" s="5"/>
      <c r="H79" s="5">
        <f t="shared" si="2"/>
      </c>
      <c r="I79">
        <v>85</v>
      </c>
      <c r="J79" s="1" t="str">
        <f t="shared" si="3"/>
        <v>B</v>
      </c>
    </row>
    <row r="80" spans="1:10" ht="15">
      <c r="A80" t="s">
        <v>76</v>
      </c>
      <c r="B80" s="5"/>
      <c r="H80" s="5">
        <f t="shared" si="2"/>
      </c>
      <c r="J80" s="1">
        <f t="shared" si="3"/>
      </c>
    </row>
    <row r="81" spans="1:10" ht="15">
      <c r="A81" t="s">
        <v>77</v>
      </c>
      <c r="B81" s="5"/>
      <c r="H81" s="5">
        <f t="shared" si="2"/>
      </c>
      <c r="J81" s="1">
        <f t="shared" si="3"/>
      </c>
    </row>
    <row r="82" spans="1:10" ht="15">
      <c r="A82" t="s">
        <v>78</v>
      </c>
      <c r="B82" s="5"/>
      <c r="H82" s="5">
        <f t="shared" si="2"/>
      </c>
      <c r="I82">
        <v>65</v>
      </c>
      <c r="J82" s="1" t="str">
        <f t="shared" si="3"/>
        <v>B</v>
      </c>
    </row>
    <row r="83" spans="1:10" ht="15">
      <c r="A83" t="s">
        <v>79</v>
      </c>
      <c r="B83" s="5"/>
      <c r="H83" s="5">
        <f t="shared" si="2"/>
      </c>
      <c r="J83" s="1">
        <f t="shared" si="3"/>
      </c>
    </row>
    <row r="84" spans="1:10" ht="15">
      <c r="A84" t="s">
        <v>80</v>
      </c>
      <c r="B84" s="5"/>
      <c r="H84" s="5">
        <f t="shared" si="2"/>
      </c>
      <c r="I84">
        <v>88</v>
      </c>
      <c r="J84" s="1" t="str">
        <f t="shared" si="3"/>
        <v>B</v>
      </c>
    </row>
    <row r="85" spans="1:10" ht="15">
      <c r="A85" t="s">
        <v>81</v>
      </c>
      <c r="B85" s="5">
        <v>20</v>
      </c>
      <c r="C85">
        <v>0</v>
      </c>
      <c r="D85">
        <v>17</v>
      </c>
      <c r="E85">
        <v>20</v>
      </c>
      <c r="F85">
        <v>8</v>
      </c>
      <c r="H85" s="5">
        <f t="shared" si="2"/>
        <v>65</v>
      </c>
      <c r="J85" s="1">
        <f t="shared" si="3"/>
      </c>
    </row>
    <row r="86" spans="1:10" ht="15">
      <c r="A86" t="s">
        <v>82</v>
      </c>
      <c r="B86" s="5">
        <v>20</v>
      </c>
      <c r="C86">
        <v>13</v>
      </c>
      <c r="D86">
        <v>15</v>
      </c>
      <c r="E86">
        <v>20</v>
      </c>
      <c r="F86">
        <v>22</v>
      </c>
      <c r="G86">
        <v>18</v>
      </c>
      <c r="H86" s="5">
        <f t="shared" si="2"/>
        <v>108</v>
      </c>
      <c r="J86" s="1">
        <f t="shared" si="3"/>
      </c>
    </row>
    <row r="87" spans="1:10" ht="15">
      <c r="A87" t="s">
        <v>83</v>
      </c>
      <c r="B87" s="5"/>
      <c r="H87" s="5">
        <f t="shared" si="2"/>
      </c>
      <c r="J87" s="1">
        <f t="shared" si="3"/>
      </c>
    </row>
    <row r="88" spans="1:10" ht="15">
      <c r="A88" t="s">
        <v>84</v>
      </c>
      <c r="B88" s="5">
        <v>20</v>
      </c>
      <c r="C88">
        <v>20</v>
      </c>
      <c r="D88">
        <v>19</v>
      </c>
      <c r="E88">
        <v>20</v>
      </c>
      <c r="F88">
        <v>22</v>
      </c>
      <c r="G88">
        <v>25</v>
      </c>
      <c r="H88" s="5">
        <f t="shared" si="2"/>
        <v>126</v>
      </c>
      <c r="J88" s="1">
        <f t="shared" si="3"/>
      </c>
    </row>
    <row r="89" spans="1:10" ht="15">
      <c r="A89" t="s">
        <v>85</v>
      </c>
      <c r="B89" s="5"/>
      <c r="H89" s="5">
        <f t="shared" si="2"/>
      </c>
      <c r="I89">
        <v>95</v>
      </c>
      <c r="J89" s="1" t="str">
        <f t="shared" si="3"/>
        <v>B</v>
      </c>
    </row>
    <row r="90" spans="1:10" ht="15">
      <c r="A90" t="s">
        <v>86</v>
      </c>
      <c r="B90" s="5">
        <v>20</v>
      </c>
      <c r="C90">
        <v>13</v>
      </c>
      <c r="D90">
        <v>15</v>
      </c>
      <c r="E90">
        <v>20</v>
      </c>
      <c r="F90">
        <v>9</v>
      </c>
      <c r="G90">
        <v>10</v>
      </c>
      <c r="H90" s="5">
        <f t="shared" si="2"/>
        <v>87</v>
      </c>
      <c r="J90" s="1">
        <f t="shared" si="3"/>
      </c>
    </row>
    <row r="91" spans="1:10" ht="15">
      <c r="A91" t="s">
        <v>87</v>
      </c>
      <c r="B91" s="5"/>
      <c r="H91" s="5">
        <f t="shared" si="2"/>
      </c>
      <c r="J91" s="1">
        <f t="shared" si="3"/>
      </c>
    </row>
    <row r="92" spans="1:10" ht="15">
      <c r="A92" t="s">
        <v>88</v>
      </c>
      <c r="B92" s="5"/>
      <c r="H92" s="5">
        <f t="shared" si="2"/>
      </c>
      <c r="J92" s="1">
        <f t="shared" si="3"/>
      </c>
    </row>
    <row r="93" spans="1:8" ht="15">
      <c r="A93" s="3" t="s">
        <v>100</v>
      </c>
      <c r="B93" s="6">
        <v>20</v>
      </c>
      <c r="C93" s="3">
        <v>20</v>
      </c>
      <c r="D93" s="3">
        <v>20</v>
      </c>
      <c r="E93" s="3">
        <v>20</v>
      </c>
      <c r="F93" s="3">
        <v>25</v>
      </c>
      <c r="G93" s="3">
        <v>25</v>
      </c>
      <c r="H93" s="6">
        <f>IF(SUM(B93:G93)&gt;0,SUM(B93:G93),"")</f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H90" sqref="H90"/>
    </sheetView>
  </sheetViews>
  <sheetFormatPr defaultColWidth="9.140625" defaultRowHeight="15"/>
  <cols>
    <col min="1" max="1" width="21.8515625" style="0" customWidth="1"/>
  </cols>
  <sheetData>
    <row r="1" spans="1:10" ht="15">
      <c r="A1" s="2" t="s">
        <v>94</v>
      </c>
      <c r="B1" s="4" t="s">
        <v>91</v>
      </c>
      <c r="C1" s="2" t="s">
        <v>95</v>
      </c>
      <c r="D1" s="2" t="s">
        <v>96</v>
      </c>
      <c r="E1" s="2" t="s">
        <v>97</v>
      </c>
      <c r="F1" s="2" t="s">
        <v>98</v>
      </c>
      <c r="G1" s="2" t="s">
        <v>101</v>
      </c>
      <c r="H1" s="4" t="s">
        <v>99</v>
      </c>
      <c r="I1" s="2" t="s">
        <v>92</v>
      </c>
      <c r="J1" s="2" t="s">
        <v>93</v>
      </c>
    </row>
    <row r="2" spans="1:10" ht="15">
      <c r="A2" t="s">
        <v>89</v>
      </c>
      <c r="B2" s="5"/>
      <c r="H2" s="5">
        <f aca="true" t="shared" si="0" ref="H2:H66">IF(SUM(B2:G2)&gt;0,SUM(B2:G2),"")</f>
      </c>
      <c r="J2" s="7">
        <f>IF(I2,"B","")</f>
      </c>
    </row>
    <row r="3" spans="1:10" ht="15">
      <c r="A3" t="s">
        <v>0</v>
      </c>
      <c r="B3" s="5"/>
      <c r="H3" s="5">
        <f t="shared" si="0"/>
      </c>
      <c r="I3">
        <v>112</v>
      </c>
      <c r="J3" s="7" t="str">
        <f aca="true" t="shared" si="1" ref="J3:J66">IF(I3,"B","")</f>
        <v>B</v>
      </c>
    </row>
    <row r="4" spans="1:10" ht="15">
      <c r="A4" t="s">
        <v>1</v>
      </c>
      <c r="B4" s="5"/>
      <c r="C4">
        <v>16</v>
      </c>
      <c r="D4">
        <v>5</v>
      </c>
      <c r="E4">
        <v>20</v>
      </c>
      <c r="F4">
        <v>18</v>
      </c>
      <c r="G4">
        <v>10</v>
      </c>
      <c r="H4" s="5">
        <f t="shared" si="0"/>
        <v>69</v>
      </c>
      <c r="J4" s="7">
        <f t="shared" si="1"/>
      </c>
    </row>
    <row r="5" spans="1:10" ht="15">
      <c r="A5" t="s">
        <v>2</v>
      </c>
      <c r="B5" s="5"/>
      <c r="H5" s="5">
        <f t="shared" si="0"/>
      </c>
      <c r="J5" s="7">
        <f t="shared" si="1"/>
      </c>
    </row>
    <row r="6" spans="1:10" ht="15">
      <c r="A6" t="s">
        <v>3</v>
      </c>
      <c r="B6" s="5"/>
      <c r="H6" s="5">
        <f t="shared" si="0"/>
      </c>
      <c r="J6" s="7">
        <f t="shared" si="1"/>
      </c>
    </row>
    <row r="7" spans="1:10" ht="15">
      <c r="A7" t="s">
        <v>4</v>
      </c>
      <c r="B7" s="5"/>
      <c r="C7">
        <v>8</v>
      </c>
      <c r="E7">
        <v>10</v>
      </c>
      <c r="F7">
        <v>19</v>
      </c>
      <c r="G7">
        <v>20</v>
      </c>
      <c r="H7" s="5">
        <f t="shared" si="0"/>
        <v>57</v>
      </c>
      <c r="J7" s="7">
        <f t="shared" si="1"/>
      </c>
    </row>
    <row r="8" spans="1:10" ht="15">
      <c r="A8" t="s">
        <v>5</v>
      </c>
      <c r="B8" s="5"/>
      <c r="H8" s="5">
        <f t="shared" si="0"/>
      </c>
      <c r="J8" s="7">
        <f t="shared" si="1"/>
      </c>
    </row>
    <row r="9" spans="1:10" ht="15">
      <c r="A9" t="s">
        <v>6</v>
      </c>
      <c r="B9" s="5">
        <v>15</v>
      </c>
      <c r="C9">
        <v>20</v>
      </c>
      <c r="D9">
        <v>0</v>
      </c>
      <c r="E9">
        <v>10</v>
      </c>
      <c r="F9">
        <v>17</v>
      </c>
      <c r="G9">
        <v>17</v>
      </c>
      <c r="H9" s="5">
        <f t="shared" si="0"/>
        <v>79</v>
      </c>
      <c r="J9" s="7">
        <f t="shared" si="1"/>
      </c>
    </row>
    <row r="10" spans="1:10" ht="15">
      <c r="A10" t="s">
        <v>7</v>
      </c>
      <c r="B10" s="5">
        <v>10</v>
      </c>
      <c r="C10">
        <v>8</v>
      </c>
      <c r="D10">
        <v>10</v>
      </c>
      <c r="E10">
        <v>20</v>
      </c>
      <c r="F10">
        <v>20</v>
      </c>
      <c r="G10">
        <v>20</v>
      </c>
      <c r="H10" s="5">
        <f t="shared" si="0"/>
        <v>88</v>
      </c>
      <c r="J10" s="7">
        <f t="shared" si="1"/>
      </c>
    </row>
    <row r="11" spans="1:10" ht="15">
      <c r="A11" t="s">
        <v>8</v>
      </c>
      <c r="B11" s="5"/>
      <c r="H11" s="5">
        <f t="shared" si="0"/>
      </c>
      <c r="J11" s="7">
        <f t="shared" si="1"/>
      </c>
    </row>
    <row r="12" spans="1:10" ht="15">
      <c r="A12" t="s">
        <v>9</v>
      </c>
      <c r="B12" s="5"/>
      <c r="H12" s="5">
        <f t="shared" si="0"/>
      </c>
      <c r="I12">
        <v>50</v>
      </c>
      <c r="J12" s="7" t="str">
        <f t="shared" si="1"/>
        <v>B</v>
      </c>
    </row>
    <row r="13" spans="1:10" ht="15">
      <c r="A13" t="s">
        <v>10</v>
      </c>
      <c r="B13" s="5"/>
      <c r="C13">
        <v>8</v>
      </c>
      <c r="D13">
        <v>5</v>
      </c>
      <c r="E13">
        <v>20</v>
      </c>
      <c r="F13">
        <v>17</v>
      </c>
      <c r="G13">
        <v>5</v>
      </c>
      <c r="H13" s="5">
        <f t="shared" si="0"/>
        <v>55</v>
      </c>
      <c r="J13" s="7">
        <f t="shared" si="1"/>
      </c>
    </row>
    <row r="14" spans="1:10" ht="15">
      <c r="A14" t="s">
        <v>11</v>
      </c>
      <c r="B14" s="5"/>
      <c r="H14" s="5">
        <f t="shared" si="0"/>
      </c>
      <c r="J14" s="7">
        <f t="shared" si="1"/>
      </c>
    </row>
    <row r="15" spans="1:10" ht="15">
      <c r="A15" t="s">
        <v>12</v>
      </c>
      <c r="B15" s="5">
        <v>10</v>
      </c>
      <c r="C15">
        <v>5</v>
      </c>
      <c r="D15">
        <v>10</v>
      </c>
      <c r="E15">
        <v>20</v>
      </c>
      <c r="F15">
        <v>15</v>
      </c>
      <c r="G15">
        <v>7</v>
      </c>
      <c r="H15" s="5">
        <f t="shared" si="0"/>
        <v>67</v>
      </c>
      <c r="J15" s="7">
        <f t="shared" si="1"/>
      </c>
    </row>
    <row r="16" spans="1:10" ht="15">
      <c r="A16" t="s">
        <v>13</v>
      </c>
      <c r="B16" s="5">
        <v>5</v>
      </c>
      <c r="D16">
        <v>0</v>
      </c>
      <c r="E16">
        <v>0</v>
      </c>
      <c r="F16">
        <v>10</v>
      </c>
      <c r="G16">
        <v>5</v>
      </c>
      <c r="H16" s="5">
        <f t="shared" si="0"/>
        <v>20</v>
      </c>
      <c r="J16" s="7">
        <f t="shared" si="1"/>
      </c>
    </row>
    <row r="17" spans="1:10" ht="15">
      <c r="A17" t="s">
        <v>14</v>
      </c>
      <c r="B17" s="5"/>
      <c r="C17">
        <v>10</v>
      </c>
      <c r="D17">
        <v>2</v>
      </c>
      <c r="E17">
        <v>20</v>
      </c>
      <c r="F17">
        <v>20</v>
      </c>
      <c r="G17">
        <v>12</v>
      </c>
      <c r="H17" s="5">
        <f t="shared" si="0"/>
        <v>64</v>
      </c>
      <c r="J17" s="7">
        <f t="shared" si="1"/>
      </c>
    </row>
    <row r="18" spans="1:10" ht="15">
      <c r="A18" t="s">
        <v>15</v>
      </c>
      <c r="B18" s="5"/>
      <c r="H18" s="5">
        <f t="shared" si="0"/>
      </c>
      <c r="I18">
        <v>61</v>
      </c>
      <c r="J18" s="7" t="str">
        <f t="shared" si="1"/>
        <v>B</v>
      </c>
    </row>
    <row r="19" spans="1:10" ht="15">
      <c r="A19" t="s">
        <v>16</v>
      </c>
      <c r="B19" s="5">
        <v>10</v>
      </c>
      <c r="C19">
        <v>15</v>
      </c>
      <c r="D19">
        <v>15</v>
      </c>
      <c r="E19">
        <v>20</v>
      </c>
      <c r="F19">
        <v>20</v>
      </c>
      <c r="G19">
        <v>20</v>
      </c>
      <c r="H19" s="5">
        <f t="shared" si="0"/>
        <v>100</v>
      </c>
      <c r="J19" s="7">
        <f t="shared" si="1"/>
      </c>
    </row>
    <row r="20" spans="1:10" ht="15">
      <c r="A20" t="s">
        <v>17</v>
      </c>
      <c r="B20" s="5"/>
      <c r="H20" s="5">
        <f t="shared" si="0"/>
      </c>
      <c r="J20" s="7">
        <f t="shared" si="1"/>
      </c>
    </row>
    <row r="21" spans="1:10" ht="15">
      <c r="A21" t="s">
        <v>18</v>
      </c>
      <c r="B21" s="5"/>
      <c r="C21">
        <v>0</v>
      </c>
      <c r="D21">
        <v>3</v>
      </c>
      <c r="E21">
        <v>10</v>
      </c>
      <c r="F21">
        <v>2</v>
      </c>
      <c r="G21">
        <v>7</v>
      </c>
      <c r="H21" s="5">
        <f t="shared" si="0"/>
        <v>22</v>
      </c>
      <c r="J21" s="7">
        <f t="shared" si="1"/>
      </c>
    </row>
    <row r="22" spans="1:10" ht="15">
      <c r="A22" t="s">
        <v>19</v>
      </c>
      <c r="B22" s="5"/>
      <c r="H22" s="5">
        <f t="shared" si="0"/>
      </c>
      <c r="J22" s="7">
        <f t="shared" si="1"/>
      </c>
    </row>
    <row r="23" spans="1:10" ht="15">
      <c r="A23" t="s">
        <v>20</v>
      </c>
      <c r="B23" s="5"/>
      <c r="H23" s="5">
        <f t="shared" si="0"/>
      </c>
      <c r="I23">
        <v>63</v>
      </c>
      <c r="J23" s="7" t="str">
        <f t="shared" si="1"/>
        <v>B</v>
      </c>
    </row>
    <row r="24" spans="1:10" ht="15">
      <c r="A24" t="s">
        <v>21</v>
      </c>
      <c r="B24" s="5"/>
      <c r="H24" s="5">
        <f t="shared" si="0"/>
      </c>
      <c r="J24" s="7">
        <f t="shared" si="1"/>
      </c>
    </row>
    <row r="25" spans="1:10" ht="15">
      <c r="A25" t="s">
        <v>22</v>
      </c>
      <c r="B25" s="5"/>
      <c r="C25">
        <v>3</v>
      </c>
      <c r="D25">
        <v>0</v>
      </c>
      <c r="E25">
        <v>20</v>
      </c>
      <c r="F25">
        <v>20</v>
      </c>
      <c r="G25">
        <v>3</v>
      </c>
      <c r="H25" s="5">
        <f t="shared" si="0"/>
        <v>46</v>
      </c>
      <c r="J25" s="7">
        <f t="shared" si="1"/>
      </c>
    </row>
    <row r="26" spans="1:10" ht="15">
      <c r="A26" t="s">
        <v>23</v>
      </c>
      <c r="B26" s="5"/>
      <c r="H26" s="5">
        <f t="shared" si="0"/>
      </c>
      <c r="J26" s="7">
        <f t="shared" si="1"/>
      </c>
    </row>
    <row r="27" spans="1:10" ht="15">
      <c r="A27" t="s">
        <v>24</v>
      </c>
      <c r="B27" s="5">
        <v>5</v>
      </c>
      <c r="C27">
        <v>5</v>
      </c>
      <c r="D27">
        <v>3</v>
      </c>
      <c r="E27">
        <v>20</v>
      </c>
      <c r="F27">
        <v>15</v>
      </c>
      <c r="G27">
        <v>8</v>
      </c>
      <c r="H27" s="5">
        <f t="shared" si="0"/>
        <v>56</v>
      </c>
      <c r="J27" s="7">
        <f t="shared" si="1"/>
      </c>
    </row>
    <row r="28" spans="1:10" ht="15">
      <c r="A28" t="s">
        <v>25</v>
      </c>
      <c r="B28" s="5"/>
      <c r="H28" s="5">
        <f t="shared" si="0"/>
      </c>
      <c r="J28" s="7">
        <f t="shared" si="1"/>
      </c>
    </row>
    <row r="29" spans="1:10" ht="15">
      <c r="A29" t="s">
        <v>26</v>
      </c>
      <c r="B29" s="5"/>
      <c r="C29">
        <v>5</v>
      </c>
      <c r="D29">
        <v>0</v>
      </c>
      <c r="E29">
        <v>10</v>
      </c>
      <c r="F29">
        <v>9</v>
      </c>
      <c r="G29">
        <v>10</v>
      </c>
      <c r="H29" s="5">
        <f t="shared" si="0"/>
        <v>34</v>
      </c>
      <c r="J29" s="7">
        <f t="shared" si="1"/>
      </c>
    </row>
    <row r="30" spans="1:10" ht="15">
      <c r="A30" t="s">
        <v>27</v>
      </c>
      <c r="B30" s="5"/>
      <c r="H30" s="5">
        <f t="shared" si="0"/>
      </c>
      <c r="I30">
        <v>63</v>
      </c>
      <c r="J30" s="7" t="str">
        <f t="shared" si="1"/>
        <v>B</v>
      </c>
    </row>
    <row r="31" spans="1:10" ht="15">
      <c r="A31" t="s">
        <v>28</v>
      </c>
      <c r="B31" s="5"/>
      <c r="H31" s="5">
        <f t="shared" si="0"/>
      </c>
      <c r="I31">
        <v>89</v>
      </c>
      <c r="J31" s="7" t="str">
        <f t="shared" si="1"/>
        <v>B</v>
      </c>
    </row>
    <row r="32" spans="1:10" ht="15">
      <c r="A32" t="s">
        <v>29</v>
      </c>
      <c r="B32" s="5">
        <v>0</v>
      </c>
      <c r="C32">
        <v>10</v>
      </c>
      <c r="D32">
        <v>3</v>
      </c>
      <c r="E32">
        <v>20</v>
      </c>
      <c r="F32">
        <v>20</v>
      </c>
      <c r="G32">
        <v>5</v>
      </c>
      <c r="H32" s="5">
        <f t="shared" si="0"/>
        <v>58</v>
      </c>
      <c r="J32" s="7">
        <f t="shared" si="1"/>
      </c>
    </row>
    <row r="33" spans="1:10" ht="15">
      <c r="A33" t="s">
        <v>30</v>
      </c>
      <c r="B33" s="5"/>
      <c r="H33" s="5">
        <f t="shared" si="0"/>
      </c>
      <c r="I33">
        <v>71</v>
      </c>
      <c r="J33" s="7" t="str">
        <f t="shared" si="1"/>
        <v>B</v>
      </c>
    </row>
    <row r="34" spans="1:10" ht="15">
      <c r="A34" t="s">
        <v>31</v>
      </c>
      <c r="B34" s="5">
        <v>0</v>
      </c>
      <c r="C34">
        <v>0</v>
      </c>
      <c r="D34">
        <v>0</v>
      </c>
      <c r="E34">
        <v>20</v>
      </c>
      <c r="F34">
        <v>20</v>
      </c>
      <c r="G34">
        <v>17</v>
      </c>
      <c r="H34" s="5">
        <f t="shared" si="0"/>
        <v>57</v>
      </c>
      <c r="J34" s="7">
        <f t="shared" si="1"/>
      </c>
    </row>
    <row r="35" spans="1:10" ht="15">
      <c r="A35" t="s">
        <v>32</v>
      </c>
      <c r="B35" s="5"/>
      <c r="H35" s="5">
        <f t="shared" si="0"/>
      </c>
      <c r="I35">
        <v>71</v>
      </c>
      <c r="J35" s="7" t="str">
        <f t="shared" si="1"/>
        <v>B</v>
      </c>
    </row>
    <row r="36" spans="1:10" ht="15">
      <c r="A36" t="s">
        <v>33</v>
      </c>
      <c r="B36" s="5"/>
      <c r="H36" s="5">
        <f t="shared" si="0"/>
      </c>
      <c r="J36" s="7">
        <f t="shared" si="1"/>
      </c>
    </row>
    <row r="37" spans="1:10" ht="15">
      <c r="A37" t="s">
        <v>34</v>
      </c>
      <c r="B37" s="5"/>
      <c r="E37">
        <v>20</v>
      </c>
      <c r="F37">
        <v>15</v>
      </c>
      <c r="H37" s="5">
        <f t="shared" si="0"/>
        <v>35</v>
      </c>
      <c r="J37" s="7">
        <f t="shared" si="1"/>
      </c>
    </row>
    <row r="38" spans="1:10" ht="15">
      <c r="A38" t="s">
        <v>35</v>
      </c>
      <c r="B38" s="5"/>
      <c r="H38" s="5">
        <f t="shared" si="0"/>
      </c>
      <c r="J38" s="7">
        <f t="shared" si="1"/>
      </c>
    </row>
    <row r="39" spans="1:10" ht="15">
      <c r="A39" t="s">
        <v>36</v>
      </c>
      <c r="B39" s="5"/>
      <c r="H39" s="5">
        <f t="shared" si="0"/>
      </c>
      <c r="I39">
        <v>63</v>
      </c>
      <c r="J39" s="7" t="str">
        <f t="shared" si="1"/>
        <v>B</v>
      </c>
    </row>
    <row r="40" spans="1:10" ht="15">
      <c r="A40" t="s">
        <v>37</v>
      </c>
      <c r="B40" s="5">
        <v>3</v>
      </c>
      <c r="C40">
        <v>0</v>
      </c>
      <c r="D40">
        <v>3</v>
      </c>
      <c r="F40">
        <v>20</v>
      </c>
      <c r="G40">
        <v>5</v>
      </c>
      <c r="H40" s="5">
        <f t="shared" si="0"/>
        <v>31</v>
      </c>
      <c r="J40" s="7">
        <f t="shared" si="1"/>
      </c>
    </row>
    <row r="41" spans="1:10" ht="15">
      <c r="A41" t="s">
        <v>38</v>
      </c>
      <c r="B41" s="5">
        <v>10</v>
      </c>
      <c r="C41">
        <v>12</v>
      </c>
      <c r="D41">
        <v>8</v>
      </c>
      <c r="E41">
        <v>10</v>
      </c>
      <c r="F41">
        <v>10</v>
      </c>
      <c r="G41">
        <v>20</v>
      </c>
      <c r="H41" s="5">
        <f t="shared" si="0"/>
        <v>70</v>
      </c>
      <c r="J41" s="7">
        <f t="shared" si="1"/>
      </c>
    </row>
    <row r="42" spans="1:10" ht="15">
      <c r="A42" t="s">
        <v>39</v>
      </c>
      <c r="B42" s="5"/>
      <c r="C42">
        <v>8</v>
      </c>
      <c r="E42">
        <v>0</v>
      </c>
      <c r="F42">
        <v>20</v>
      </c>
      <c r="G42">
        <v>5</v>
      </c>
      <c r="H42" s="5">
        <f t="shared" si="0"/>
        <v>33</v>
      </c>
      <c r="J42" s="7">
        <f t="shared" si="1"/>
      </c>
    </row>
    <row r="43" spans="1:10" ht="15">
      <c r="A43" t="s">
        <v>40</v>
      </c>
      <c r="B43" s="5"/>
      <c r="H43" s="5">
        <f t="shared" si="0"/>
      </c>
      <c r="I43">
        <v>73</v>
      </c>
      <c r="J43" s="7" t="str">
        <f t="shared" si="1"/>
        <v>B</v>
      </c>
    </row>
    <row r="44" spans="1:10" ht="15">
      <c r="A44" t="s">
        <v>41</v>
      </c>
      <c r="B44" s="5">
        <v>15</v>
      </c>
      <c r="C44">
        <v>17</v>
      </c>
      <c r="D44">
        <v>8</v>
      </c>
      <c r="E44">
        <v>5</v>
      </c>
      <c r="F44">
        <v>13</v>
      </c>
      <c r="G44">
        <v>20</v>
      </c>
      <c r="H44" s="5">
        <f t="shared" si="0"/>
        <v>78</v>
      </c>
      <c r="J44" s="7">
        <f t="shared" si="1"/>
      </c>
    </row>
    <row r="45" spans="1:10" ht="15">
      <c r="A45" t="s">
        <v>42</v>
      </c>
      <c r="B45" s="5"/>
      <c r="H45" s="5">
        <f t="shared" si="0"/>
      </c>
      <c r="I45">
        <v>51</v>
      </c>
      <c r="J45" s="7" t="str">
        <f t="shared" si="1"/>
        <v>B</v>
      </c>
    </row>
    <row r="46" spans="1:10" ht="15">
      <c r="A46" t="s">
        <v>43</v>
      </c>
      <c r="B46" s="5">
        <v>10</v>
      </c>
      <c r="C46">
        <v>18</v>
      </c>
      <c r="D46">
        <v>3</v>
      </c>
      <c r="E46">
        <v>20</v>
      </c>
      <c r="F46">
        <v>19</v>
      </c>
      <c r="G46">
        <v>10</v>
      </c>
      <c r="H46" s="5">
        <f t="shared" si="0"/>
        <v>80</v>
      </c>
      <c r="J46" s="7">
        <f t="shared" si="1"/>
      </c>
    </row>
    <row r="47" spans="1:10" ht="15">
      <c r="A47" t="s">
        <v>102</v>
      </c>
      <c r="B47" s="5"/>
      <c r="H47" s="5">
        <f>IF(SUM(B47:G47)&gt;0,SUM(B47:G47),"")</f>
      </c>
      <c r="I47">
        <v>34</v>
      </c>
      <c r="J47" s="7" t="str">
        <f t="shared" si="1"/>
        <v>B</v>
      </c>
    </row>
    <row r="48" spans="1:10" ht="15">
      <c r="A48" t="s">
        <v>44</v>
      </c>
      <c r="B48" s="5"/>
      <c r="C48">
        <v>5</v>
      </c>
      <c r="D48">
        <v>3</v>
      </c>
      <c r="E48">
        <v>20</v>
      </c>
      <c r="F48">
        <v>12</v>
      </c>
      <c r="G48">
        <v>20</v>
      </c>
      <c r="H48" s="5">
        <f t="shared" si="0"/>
        <v>60</v>
      </c>
      <c r="J48" s="7">
        <f t="shared" si="1"/>
      </c>
    </row>
    <row r="49" spans="1:10" ht="15">
      <c r="A49" t="s">
        <v>45</v>
      </c>
      <c r="B49" s="5"/>
      <c r="H49" s="5">
        <f t="shared" si="0"/>
      </c>
      <c r="J49" s="7">
        <f t="shared" si="1"/>
      </c>
    </row>
    <row r="50" spans="1:10" ht="15">
      <c r="A50" t="s">
        <v>46</v>
      </c>
      <c r="B50" s="5"/>
      <c r="H50" s="5">
        <f t="shared" si="0"/>
      </c>
      <c r="I50">
        <v>48</v>
      </c>
      <c r="J50" s="7" t="str">
        <f t="shared" si="1"/>
        <v>B</v>
      </c>
    </row>
    <row r="51" spans="1:10" ht="15">
      <c r="A51" t="s">
        <v>47</v>
      </c>
      <c r="B51" s="5"/>
      <c r="H51" s="5">
        <f t="shared" si="0"/>
      </c>
      <c r="I51">
        <v>56</v>
      </c>
      <c r="J51" s="7" t="str">
        <f t="shared" si="1"/>
        <v>B</v>
      </c>
    </row>
    <row r="52" spans="1:10" ht="15">
      <c r="A52" t="s">
        <v>48</v>
      </c>
      <c r="B52" s="5"/>
      <c r="H52" s="5">
        <f t="shared" si="0"/>
      </c>
      <c r="J52" s="7">
        <f t="shared" si="1"/>
      </c>
    </row>
    <row r="53" spans="1:10" ht="15">
      <c r="A53" t="s">
        <v>49</v>
      </c>
      <c r="B53" s="5"/>
      <c r="H53" s="5">
        <f t="shared" si="0"/>
      </c>
      <c r="J53" s="7">
        <f t="shared" si="1"/>
      </c>
    </row>
    <row r="54" spans="1:10" ht="15">
      <c r="A54" t="s">
        <v>50</v>
      </c>
      <c r="B54" s="5"/>
      <c r="H54" s="5">
        <f t="shared" si="0"/>
      </c>
      <c r="I54">
        <v>45</v>
      </c>
      <c r="J54" s="7" t="str">
        <f t="shared" si="1"/>
        <v>B</v>
      </c>
    </row>
    <row r="55" spans="1:10" ht="15">
      <c r="A55" t="s">
        <v>51</v>
      </c>
      <c r="B55" s="5"/>
      <c r="H55" s="5">
        <f t="shared" si="0"/>
      </c>
      <c r="J55" s="7">
        <f t="shared" si="1"/>
      </c>
    </row>
    <row r="56" spans="1:10" ht="15">
      <c r="A56" t="s">
        <v>52</v>
      </c>
      <c r="B56" s="5">
        <v>7</v>
      </c>
      <c r="C56">
        <v>11</v>
      </c>
      <c r="D56">
        <v>7</v>
      </c>
      <c r="E56">
        <v>20</v>
      </c>
      <c r="F56">
        <v>19</v>
      </c>
      <c r="G56">
        <v>20</v>
      </c>
      <c r="H56" s="5">
        <f t="shared" si="0"/>
        <v>84</v>
      </c>
      <c r="J56" s="7">
        <f t="shared" si="1"/>
      </c>
    </row>
    <row r="57" spans="1:10" ht="15">
      <c r="A57" t="s">
        <v>53</v>
      </c>
      <c r="B57" s="5"/>
      <c r="H57" s="5">
        <f t="shared" si="0"/>
      </c>
      <c r="J57" s="7">
        <f t="shared" si="1"/>
      </c>
    </row>
    <row r="58" spans="1:10" ht="15">
      <c r="A58" t="s">
        <v>54</v>
      </c>
      <c r="B58" s="5">
        <v>19</v>
      </c>
      <c r="C58">
        <v>10</v>
      </c>
      <c r="D58">
        <v>2</v>
      </c>
      <c r="E58">
        <v>20</v>
      </c>
      <c r="F58">
        <v>19</v>
      </c>
      <c r="G58">
        <v>20</v>
      </c>
      <c r="H58" s="5">
        <f t="shared" si="0"/>
        <v>90</v>
      </c>
      <c r="J58" s="7">
        <f t="shared" si="1"/>
      </c>
    </row>
    <row r="59" spans="1:10" ht="15">
      <c r="A59" t="s">
        <v>55</v>
      </c>
      <c r="B59" s="5">
        <v>5</v>
      </c>
      <c r="C59">
        <v>5</v>
      </c>
      <c r="D59">
        <v>2</v>
      </c>
      <c r="E59">
        <v>20</v>
      </c>
      <c r="F59">
        <v>18</v>
      </c>
      <c r="G59">
        <v>14</v>
      </c>
      <c r="H59" s="5">
        <f t="shared" si="0"/>
        <v>64</v>
      </c>
      <c r="J59" s="7">
        <f t="shared" si="1"/>
      </c>
    </row>
    <row r="60" spans="1:10" ht="15">
      <c r="A60" t="s">
        <v>56</v>
      </c>
      <c r="B60" s="5"/>
      <c r="H60" s="5">
        <f t="shared" si="0"/>
      </c>
      <c r="J60" s="7">
        <f t="shared" si="1"/>
      </c>
    </row>
    <row r="61" spans="1:10" ht="15">
      <c r="A61" t="s">
        <v>57</v>
      </c>
      <c r="B61" s="5"/>
      <c r="H61" s="5">
        <f t="shared" si="0"/>
      </c>
      <c r="I61">
        <v>76</v>
      </c>
      <c r="J61" s="7" t="str">
        <f t="shared" si="1"/>
        <v>B</v>
      </c>
    </row>
    <row r="62" spans="1:10" ht="15">
      <c r="A62" t="s">
        <v>58</v>
      </c>
      <c r="B62" s="5"/>
      <c r="H62" s="5">
        <f t="shared" si="0"/>
      </c>
      <c r="J62" s="7">
        <f t="shared" si="1"/>
      </c>
    </row>
    <row r="63" spans="1:10" ht="15">
      <c r="A63" t="s">
        <v>59</v>
      </c>
      <c r="B63" s="5"/>
      <c r="H63" s="5">
        <f t="shared" si="0"/>
      </c>
      <c r="I63">
        <v>64</v>
      </c>
      <c r="J63" s="7" t="str">
        <f t="shared" si="1"/>
        <v>B</v>
      </c>
    </row>
    <row r="64" spans="1:10" ht="15">
      <c r="A64" t="s">
        <v>60</v>
      </c>
      <c r="B64" s="5">
        <v>10</v>
      </c>
      <c r="C64">
        <v>5</v>
      </c>
      <c r="D64">
        <v>5</v>
      </c>
      <c r="F64">
        <v>18</v>
      </c>
      <c r="G64">
        <v>10</v>
      </c>
      <c r="H64" s="5">
        <f t="shared" si="0"/>
        <v>48</v>
      </c>
      <c r="J64" s="7">
        <f t="shared" si="1"/>
      </c>
    </row>
    <row r="65" spans="1:10" ht="15">
      <c r="A65" t="s">
        <v>61</v>
      </c>
      <c r="B65" s="5"/>
      <c r="H65" s="5">
        <f t="shared" si="0"/>
      </c>
      <c r="J65" s="7">
        <f t="shared" si="1"/>
      </c>
    </row>
    <row r="66" spans="1:10" ht="15">
      <c r="A66" t="s">
        <v>62</v>
      </c>
      <c r="B66" s="5"/>
      <c r="H66" s="5">
        <f t="shared" si="0"/>
      </c>
      <c r="J66" s="7">
        <f t="shared" si="1"/>
      </c>
    </row>
    <row r="67" spans="1:10" ht="15">
      <c r="A67" t="s">
        <v>63</v>
      </c>
      <c r="B67" s="5"/>
      <c r="H67" s="5">
        <f aca="true" t="shared" si="2" ref="H67:H92">IF(SUM(B67:G67)&gt;0,SUM(B67:G67),"")</f>
      </c>
      <c r="J67" s="7">
        <f aca="true" t="shared" si="3" ref="J67:J92">IF(I67,"B","")</f>
      </c>
    </row>
    <row r="68" spans="1:10" ht="15">
      <c r="A68" t="s">
        <v>64</v>
      </c>
      <c r="B68" s="5"/>
      <c r="H68" s="5">
        <f t="shared" si="2"/>
      </c>
      <c r="I68">
        <v>81</v>
      </c>
      <c r="J68" s="7" t="str">
        <f t="shared" si="3"/>
        <v>B</v>
      </c>
    </row>
    <row r="69" spans="1:10" ht="15">
      <c r="A69" t="s">
        <v>65</v>
      </c>
      <c r="B69" s="5"/>
      <c r="C69">
        <v>0</v>
      </c>
      <c r="D69">
        <v>8</v>
      </c>
      <c r="E69">
        <v>0</v>
      </c>
      <c r="F69">
        <v>19</v>
      </c>
      <c r="G69">
        <v>3</v>
      </c>
      <c r="H69" s="5">
        <f t="shared" si="2"/>
        <v>30</v>
      </c>
      <c r="J69" s="7">
        <f t="shared" si="3"/>
      </c>
    </row>
    <row r="70" spans="1:10" ht="15">
      <c r="A70" t="s">
        <v>66</v>
      </c>
      <c r="B70" s="5">
        <v>5</v>
      </c>
      <c r="C70">
        <v>5</v>
      </c>
      <c r="D70">
        <v>3</v>
      </c>
      <c r="E70">
        <v>20</v>
      </c>
      <c r="F70">
        <v>20</v>
      </c>
      <c r="G70">
        <v>5</v>
      </c>
      <c r="H70" s="5">
        <f t="shared" si="2"/>
        <v>58</v>
      </c>
      <c r="J70" s="7">
        <f t="shared" si="3"/>
      </c>
    </row>
    <row r="71" spans="1:10" ht="15">
      <c r="A71" t="s">
        <v>67</v>
      </c>
      <c r="B71" s="5"/>
      <c r="H71" s="5">
        <f t="shared" si="2"/>
      </c>
      <c r="J71" s="7">
        <f t="shared" si="3"/>
      </c>
    </row>
    <row r="72" spans="1:10" ht="15">
      <c r="A72" t="s">
        <v>68</v>
      </c>
      <c r="B72" s="5"/>
      <c r="H72" s="5">
        <f t="shared" si="2"/>
      </c>
      <c r="I72">
        <v>52</v>
      </c>
      <c r="J72" s="7" t="str">
        <f t="shared" si="3"/>
        <v>B</v>
      </c>
    </row>
    <row r="73" spans="1:10" ht="15">
      <c r="A73" t="s">
        <v>69</v>
      </c>
      <c r="B73" s="5"/>
      <c r="H73" s="5">
        <f t="shared" si="2"/>
      </c>
      <c r="J73" s="7">
        <f t="shared" si="3"/>
      </c>
    </row>
    <row r="74" spans="1:10" ht="15">
      <c r="A74" t="s">
        <v>70</v>
      </c>
      <c r="B74" s="5"/>
      <c r="H74" s="5">
        <f t="shared" si="2"/>
      </c>
      <c r="J74" s="7">
        <f t="shared" si="3"/>
      </c>
    </row>
    <row r="75" spans="1:10" ht="15">
      <c r="A75" t="s">
        <v>71</v>
      </c>
      <c r="B75" s="5">
        <v>10</v>
      </c>
      <c r="C75">
        <v>10</v>
      </c>
      <c r="D75">
        <v>10</v>
      </c>
      <c r="E75">
        <v>20</v>
      </c>
      <c r="F75">
        <v>7</v>
      </c>
      <c r="G75">
        <v>5</v>
      </c>
      <c r="H75" s="5">
        <f t="shared" si="2"/>
        <v>62</v>
      </c>
      <c r="J75" s="7">
        <f t="shared" si="3"/>
      </c>
    </row>
    <row r="76" spans="1:10" ht="15">
      <c r="A76" t="s">
        <v>72</v>
      </c>
      <c r="B76" s="5"/>
      <c r="H76" s="5">
        <f t="shared" si="2"/>
      </c>
      <c r="J76" s="7">
        <f t="shared" si="3"/>
      </c>
    </row>
    <row r="77" spans="1:10" ht="15">
      <c r="A77" t="s">
        <v>73</v>
      </c>
      <c r="B77" s="5">
        <v>5</v>
      </c>
      <c r="C77">
        <v>10</v>
      </c>
      <c r="D77">
        <v>5</v>
      </c>
      <c r="E77">
        <v>18</v>
      </c>
      <c r="F77">
        <v>13</v>
      </c>
      <c r="G77">
        <v>20</v>
      </c>
      <c r="H77" s="5">
        <f t="shared" si="2"/>
        <v>71</v>
      </c>
      <c r="J77" s="7">
        <f t="shared" si="3"/>
      </c>
    </row>
    <row r="78" spans="1:10" ht="15">
      <c r="A78" t="s">
        <v>74</v>
      </c>
      <c r="B78" s="5"/>
      <c r="C78">
        <v>5</v>
      </c>
      <c r="D78">
        <v>3</v>
      </c>
      <c r="E78">
        <v>10</v>
      </c>
      <c r="F78">
        <v>20</v>
      </c>
      <c r="G78">
        <v>5</v>
      </c>
      <c r="H78" s="5">
        <f t="shared" si="2"/>
        <v>43</v>
      </c>
      <c r="J78" s="7">
        <f t="shared" si="3"/>
      </c>
    </row>
    <row r="79" spans="1:10" ht="15">
      <c r="A79" t="s">
        <v>75</v>
      </c>
      <c r="B79" s="5">
        <v>7</v>
      </c>
      <c r="C79">
        <v>3</v>
      </c>
      <c r="D79">
        <v>0</v>
      </c>
      <c r="E79">
        <v>20</v>
      </c>
      <c r="F79">
        <v>19</v>
      </c>
      <c r="G79">
        <v>8</v>
      </c>
      <c r="H79" s="5">
        <f t="shared" si="2"/>
        <v>57</v>
      </c>
      <c r="J79" s="7">
        <f t="shared" si="3"/>
      </c>
    </row>
    <row r="80" spans="1:10" ht="15">
      <c r="A80" t="s">
        <v>76</v>
      </c>
      <c r="B80" s="5"/>
      <c r="H80" s="5">
        <f t="shared" si="2"/>
      </c>
      <c r="J80" s="7">
        <f t="shared" si="3"/>
      </c>
    </row>
    <row r="81" spans="1:10" ht="15">
      <c r="A81" t="s">
        <v>77</v>
      </c>
      <c r="B81" s="5"/>
      <c r="H81" s="5">
        <f t="shared" si="2"/>
      </c>
      <c r="J81" s="7">
        <f t="shared" si="3"/>
      </c>
    </row>
    <row r="82" spans="1:10" ht="15">
      <c r="A82" t="s">
        <v>78</v>
      </c>
      <c r="B82" s="5">
        <v>5</v>
      </c>
      <c r="C82">
        <v>17</v>
      </c>
      <c r="D82">
        <v>3</v>
      </c>
      <c r="E82">
        <v>0</v>
      </c>
      <c r="F82">
        <v>20</v>
      </c>
      <c r="G82">
        <v>10</v>
      </c>
      <c r="H82" s="5">
        <f t="shared" si="2"/>
        <v>55</v>
      </c>
      <c r="J82" s="7">
        <f t="shared" si="3"/>
      </c>
    </row>
    <row r="83" spans="1:10" ht="15">
      <c r="A83" t="s">
        <v>79</v>
      </c>
      <c r="B83" s="5"/>
      <c r="H83" s="5">
        <f t="shared" si="2"/>
      </c>
      <c r="J83" s="7">
        <f t="shared" si="3"/>
      </c>
    </row>
    <row r="84" spans="1:10" ht="15">
      <c r="A84" t="s">
        <v>80</v>
      </c>
      <c r="B84" s="5"/>
      <c r="H84" s="5">
        <f t="shared" si="2"/>
      </c>
      <c r="I84">
        <v>74</v>
      </c>
      <c r="J84" s="7" t="str">
        <f t="shared" si="3"/>
        <v>B</v>
      </c>
    </row>
    <row r="85" spans="1:10" ht="15">
      <c r="A85" t="s">
        <v>81</v>
      </c>
      <c r="B85" s="5"/>
      <c r="H85" s="5">
        <f t="shared" si="2"/>
      </c>
      <c r="I85">
        <v>54</v>
      </c>
      <c r="J85" s="7" t="str">
        <f t="shared" si="3"/>
        <v>B</v>
      </c>
    </row>
    <row r="86" spans="1:10" ht="15">
      <c r="A86" t="s">
        <v>82</v>
      </c>
      <c r="B86" s="5">
        <v>10</v>
      </c>
      <c r="C86">
        <v>0</v>
      </c>
      <c r="D86">
        <v>10</v>
      </c>
      <c r="E86">
        <v>20</v>
      </c>
      <c r="F86">
        <v>20</v>
      </c>
      <c r="G86">
        <v>15</v>
      </c>
      <c r="H86" s="5">
        <f t="shared" si="2"/>
        <v>75</v>
      </c>
      <c r="J86" s="7">
        <f t="shared" si="3"/>
      </c>
    </row>
    <row r="87" spans="1:10" ht="15">
      <c r="A87" t="s">
        <v>83</v>
      </c>
      <c r="B87" s="5"/>
      <c r="H87" s="5">
        <f t="shared" si="2"/>
      </c>
      <c r="J87" s="7">
        <f t="shared" si="3"/>
      </c>
    </row>
    <row r="88" spans="1:10" ht="15">
      <c r="A88" t="s">
        <v>84</v>
      </c>
      <c r="B88" s="5"/>
      <c r="H88" s="5">
        <f t="shared" si="2"/>
      </c>
      <c r="I88">
        <v>109</v>
      </c>
      <c r="J88" s="7" t="str">
        <f t="shared" si="3"/>
        <v>B</v>
      </c>
    </row>
    <row r="89" spans="1:10" ht="15">
      <c r="A89" t="s">
        <v>85</v>
      </c>
      <c r="B89" s="5"/>
      <c r="H89" s="5">
        <f t="shared" si="2"/>
      </c>
      <c r="I89">
        <v>108</v>
      </c>
      <c r="J89" s="7" t="str">
        <f t="shared" si="3"/>
        <v>B</v>
      </c>
    </row>
    <row r="90" spans="1:10" ht="15">
      <c r="A90" t="s">
        <v>86</v>
      </c>
      <c r="B90" s="5"/>
      <c r="C90">
        <v>10</v>
      </c>
      <c r="D90">
        <v>5</v>
      </c>
      <c r="E90">
        <v>10</v>
      </c>
      <c r="F90">
        <v>20</v>
      </c>
      <c r="G90">
        <v>10</v>
      </c>
      <c r="H90" s="5">
        <f t="shared" si="2"/>
        <v>55</v>
      </c>
      <c r="J90" s="7">
        <f t="shared" si="3"/>
      </c>
    </row>
    <row r="91" spans="1:10" ht="15">
      <c r="A91" t="s">
        <v>87</v>
      </c>
      <c r="B91" s="5"/>
      <c r="H91" s="5">
        <f t="shared" si="2"/>
      </c>
      <c r="J91" s="7">
        <f t="shared" si="3"/>
      </c>
    </row>
    <row r="92" spans="1:10" ht="15">
      <c r="A92" t="s">
        <v>88</v>
      </c>
      <c r="B92" s="5"/>
      <c r="H92" s="5">
        <f t="shared" si="2"/>
      </c>
      <c r="J92" s="7">
        <f t="shared" si="3"/>
      </c>
    </row>
    <row r="93" spans="1:8" ht="15">
      <c r="A93" s="3" t="s">
        <v>100</v>
      </c>
      <c r="B93" s="6">
        <v>20</v>
      </c>
      <c r="C93" s="3">
        <v>20</v>
      </c>
      <c r="D93" s="3">
        <v>20</v>
      </c>
      <c r="E93" s="3">
        <v>20</v>
      </c>
      <c r="F93" s="3">
        <v>20</v>
      </c>
      <c r="G93" s="3">
        <v>20</v>
      </c>
      <c r="H93" s="6">
        <f>IF(SUM(B93:G93)&gt;0,SUM(B93:G93),"")</f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C1">
      <selection activeCell="M6" sqref="M6:N6"/>
    </sheetView>
  </sheetViews>
  <sheetFormatPr defaultColWidth="9.140625" defaultRowHeight="15"/>
  <cols>
    <col min="1" max="1" width="30.8515625" style="0" customWidth="1"/>
  </cols>
  <sheetData>
    <row r="1" spans="1:16" ht="15">
      <c r="A1" s="11" t="s">
        <v>115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15">
      <c r="A2" s="10" t="s">
        <v>111</v>
      </c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0">
        <v>6</v>
      </c>
      <c r="H2" s="10">
        <v>7</v>
      </c>
      <c r="I2" s="10">
        <v>8</v>
      </c>
      <c r="J2" s="10">
        <v>9</v>
      </c>
      <c r="K2" s="10">
        <v>10</v>
      </c>
      <c r="L2" s="10">
        <v>11</v>
      </c>
      <c r="M2" s="10">
        <v>12</v>
      </c>
      <c r="N2" s="10">
        <v>13</v>
      </c>
      <c r="O2" s="10">
        <v>14</v>
      </c>
      <c r="P2" s="10">
        <v>15</v>
      </c>
      <c r="Q2" s="12">
        <v>16</v>
      </c>
      <c r="R2" s="12">
        <v>17</v>
      </c>
    </row>
    <row r="3" spans="1:16" ht="15">
      <c r="A3" s="11" t="s">
        <v>112</v>
      </c>
      <c r="B3" s="11">
        <v>15</v>
      </c>
      <c r="C3" s="11">
        <v>20</v>
      </c>
      <c r="D3" s="11">
        <v>20</v>
      </c>
      <c r="E3" s="11">
        <v>20</v>
      </c>
      <c r="F3" s="11">
        <v>10</v>
      </c>
      <c r="G3" s="11">
        <v>20</v>
      </c>
      <c r="H3" s="11">
        <v>10</v>
      </c>
      <c r="I3" s="11">
        <v>20</v>
      </c>
      <c r="J3" s="11">
        <v>0</v>
      </c>
      <c r="K3" s="11">
        <v>20</v>
      </c>
      <c r="L3" s="11"/>
      <c r="M3" s="11"/>
      <c r="N3" s="11"/>
      <c r="O3" s="11"/>
      <c r="P3" s="11"/>
    </row>
    <row r="4" spans="1:6" s="11" customFormat="1" ht="15">
      <c r="A4" s="11" t="s">
        <v>119</v>
      </c>
      <c r="C4" s="11">
        <v>15</v>
      </c>
      <c r="D4" s="11">
        <v>20</v>
      </c>
      <c r="E4" s="11">
        <v>20</v>
      </c>
      <c r="F4" s="11">
        <v>10</v>
      </c>
    </row>
    <row r="5" spans="1:14" s="11" customFormat="1" ht="15">
      <c r="A5" s="11" t="s">
        <v>6</v>
      </c>
      <c r="C5" s="11">
        <v>15</v>
      </c>
      <c r="D5" s="11">
        <v>20</v>
      </c>
      <c r="F5" s="11">
        <v>10</v>
      </c>
      <c r="G5" s="11">
        <v>20</v>
      </c>
      <c r="H5" s="11">
        <v>5</v>
      </c>
      <c r="I5" s="11">
        <v>20</v>
      </c>
      <c r="L5" s="11">
        <v>20</v>
      </c>
      <c r="N5" s="11">
        <v>10</v>
      </c>
    </row>
    <row r="6" spans="1:15" s="11" customFormat="1" ht="15">
      <c r="A6" s="11" t="s">
        <v>0</v>
      </c>
      <c r="B6" s="11">
        <v>20</v>
      </c>
      <c r="C6" s="11">
        <v>15</v>
      </c>
      <c r="D6" s="11">
        <v>20</v>
      </c>
      <c r="F6" s="11">
        <v>10</v>
      </c>
      <c r="L6" s="11">
        <v>20</v>
      </c>
      <c r="O6" s="11">
        <v>10</v>
      </c>
    </row>
    <row r="7" spans="1:15" s="11" customFormat="1" ht="15">
      <c r="A7" s="11" t="s">
        <v>12</v>
      </c>
      <c r="C7" s="11">
        <v>15</v>
      </c>
      <c r="F7" s="11">
        <v>10</v>
      </c>
      <c r="L7" s="11">
        <v>20</v>
      </c>
      <c r="M7" s="11">
        <v>20</v>
      </c>
      <c r="N7" s="11">
        <v>10</v>
      </c>
      <c r="O7" s="11">
        <v>10</v>
      </c>
    </row>
    <row r="8" spans="1:18" ht="15">
      <c r="A8" s="8" t="s">
        <v>113</v>
      </c>
      <c r="B8" s="8">
        <v>20</v>
      </c>
      <c r="C8" s="8">
        <v>20</v>
      </c>
      <c r="D8" s="8">
        <v>20</v>
      </c>
      <c r="E8" s="8">
        <v>20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5">
      <c r="A9" s="11" t="s">
        <v>114</v>
      </c>
      <c r="B9" s="11">
        <v>20</v>
      </c>
      <c r="C9" s="11">
        <v>20</v>
      </c>
      <c r="D9" s="11">
        <v>20</v>
      </c>
      <c r="E9" s="11">
        <v>20</v>
      </c>
      <c r="F9" s="11">
        <v>10</v>
      </c>
      <c r="G9" s="11">
        <v>20</v>
      </c>
      <c r="H9" s="11">
        <v>20</v>
      </c>
      <c r="I9" s="11">
        <v>20</v>
      </c>
      <c r="J9" s="11">
        <v>20</v>
      </c>
      <c r="K9" s="11">
        <v>20</v>
      </c>
      <c r="L9" s="11">
        <v>20</v>
      </c>
      <c r="M9" s="11">
        <v>20</v>
      </c>
      <c r="N9" s="11">
        <v>10</v>
      </c>
      <c r="O9" s="11">
        <v>10</v>
      </c>
      <c r="P9" s="11">
        <v>30</v>
      </c>
      <c r="Q9">
        <v>20</v>
      </c>
      <c r="R9">
        <v>20</v>
      </c>
    </row>
    <row r="10" spans="1:15" s="16" customFormat="1" ht="15">
      <c r="A10" s="17" t="s">
        <v>122</v>
      </c>
      <c r="B10" s="16" t="s">
        <v>121</v>
      </c>
      <c r="C10" s="16" t="s">
        <v>121</v>
      </c>
      <c r="D10" s="16" t="s">
        <v>121</v>
      </c>
      <c r="E10" s="16" t="s">
        <v>121</v>
      </c>
      <c r="F10" s="16" t="s">
        <v>121</v>
      </c>
      <c r="G10" s="16" t="s">
        <v>121</v>
      </c>
      <c r="I10" s="16" t="s">
        <v>121</v>
      </c>
      <c r="K10" s="16" t="s">
        <v>121</v>
      </c>
      <c r="L10" s="16" t="s">
        <v>121</v>
      </c>
      <c r="M10" s="16" t="s">
        <v>121</v>
      </c>
      <c r="N10" s="16" t="s">
        <v>121</v>
      </c>
      <c r="O10" s="16" t="s">
        <v>121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6.140625" style="11" customWidth="1"/>
    <col min="2" max="16384" width="9.140625" style="11" customWidth="1"/>
  </cols>
  <sheetData>
    <row r="1" spans="1:7" ht="15">
      <c r="A1" s="20" t="s">
        <v>127</v>
      </c>
      <c r="B1" s="21" t="s">
        <v>128</v>
      </c>
      <c r="C1" s="8" t="s">
        <v>129</v>
      </c>
      <c r="D1" s="8" t="s">
        <v>130</v>
      </c>
      <c r="E1" s="8" t="s">
        <v>131</v>
      </c>
      <c r="F1" s="8" t="s">
        <v>132</v>
      </c>
      <c r="G1" s="21"/>
    </row>
    <row r="2" spans="1:7" ht="15">
      <c r="A2" s="11" t="s">
        <v>22</v>
      </c>
      <c r="B2" s="5">
        <v>14</v>
      </c>
      <c r="C2" s="11">
        <v>5</v>
      </c>
      <c r="D2" s="11">
        <v>20</v>
      </c>
      <c r="E2" s="11">
        <v>10</v>
      </c>
      <c r="G2" s="5">
        <f>SUM(B2:F2)</f>
        <v>49</v>
      </c>
    </row>
    <row r="3" spans="1:7" ht="15">
      <c r="A3" s="11" t="s">
        <v>27</v>
      </c>
      <c r="B3" s="5">
        <v>14</v>
      </c>
      <c r="C3" s="11">
        <v>12</v>
      </c>
      <c r="D3" s="11">
        <v>5</v>
      </c>
      <c r="E3" s="11">
        <v>17</v>
      </c>
      <c r="G3" s="5">
        <f>SUM(B3:F3)</f>
        <v>48</v>
      </c>
    </row>
    <row r="4" spans="1:7" ht="15">
      <c r="A4" s="11" t="s">
        <v>36</v>
      </c>
      <c r="B4" s="5">
        <v>0</v>
      </c>
      <c r="C4" s="11">
        <v>5</v>
      </c>
      <c r="D4" s="11">
        <v>15</v>
      </c>
      <c r="E4" s="11">
        <v>10</v>
      </c>
      <c r="G4" s="5">
        <f>SUM(B4:F4)</f>
        <v>30</v>
      </c>
    </row>
    <row r="5" spans="1:7" ht="15">
      <c r="A5" s="8" t="s">
        <v>59</v>
      </c>
      <c r="B5" s="21">
        <v>5</v>
      </c>
      <c r="C5" s="8">
        <v>17</v>
      </c>
      <c r="D5" s="8">
        <v>12</v>
      </c>
      <c r="E5" s="8">
        <v>9</v>
      </c>
      <c r="F5" s="8">
        <v>11</v>
      </c>
      <c r="G5" s="21">
        <f>SUM(B5:F5)</f>
        <v>54</v>
      </c>
    </row>
    <row r="6" spans="1:7" ht="15">
      <c r="A6" s="22" t="s">
        <v>100</v>
      </c>
      <c r="B6" s="5">
        <v>20</v>
      </c>
      <c r="C6" s="11">
        <v>20</v>
      </c>
      <c r="D6" s="11">
        <v>20</v>
      </c>
      <c r="E6" s="11">
        <v>20</v>
      </c>
      <c r="F6" s="11">
        <v>20</v>
      </c>
      <c r="G6" s="5">
        <f>SUM(B6:F6)</f>
        <v>100</v>
      </c>
    </row>
    <row r="8" spans="1:8" ht="15">
      <c r="A8" s="8" t="s">
        <v>133</v>
      </c>
      <c r="B8" s="21" t="s">
        <v>128</v>
      </c>
      <c r="C8" s="8" t="s">
        <v>129</v>
      </c>
      <c r="D8" s="8" t="s">
        <v>130</v>
      </c>
      <c r="E8" s="8" t="s">
        <v>131</v>
      </c>
      <c r="F8" s="8" t="s">
        <v>132</v>
      </c>
      <c r="G8" s="8" t="s">
        <v>134</v>
      </c>
      <c r="H8" s="21" t="s">
        <v>99</v>
      </c>
    </row>
    <row r="9" spans="1:8" ht="15">
      <c r="A9" s="11" t="s">
        <v>39</v>
      </c>
      <c r="B9" s="5"/>
      <c r="C9" s="22">
        <v>5</v>
      </c>
      <c r="E9" s="22">
        <v>15</v>
      </c>
      <c r="F9" s="11">
        <v>14</v>
      </c>
      <c r="G9" s="11">
        <v>14</v>
      </c>
      <c r="H9" s="5">
        <f>SUM(B9:G9)</f>
        <v>48</v>
      </c>
    </row>
    <row r="10" spans="1:8" ht="15">
      <c r="A10" s="11" t="s">
        <v>102</v>
      </c>
      <c r="B10" s="5">
        <v>10</v>
      </c>
      <c r="C10" s="11">
        <v>8</v>
      </c>
      <c r="D10" s="11">
        <v>13</v>
      </c>
      <c r="E10" s="11">
        <v>8</v>
      </c>
      <c r="F10" s="11">
        <v>8</v>
      </c>
      <c r="G10" s="11">
        <v>11</v>
      </c>
      <c r="H10" s="5">
        <f>SUM(B10:G10)</f>
        <v>58</v>
      </c>
    </row>
    <row r="11" spans="1:8" ht="15">
      <c r="A11" s="8" t="s">
        <v>65</v>
      </c>
      <c r="B11" s="21">
        <v>7</v>
      </c>
      <c r="C11" s="8">
        <v>8</v>
      </c>
      <c r="D11" s="8">
        <v>3</v>
      </c>
      <c r="E11" s="8">
        <v>15</v>
      </c>
      <c r="F11" s="8">
        <v>8</v>
      </c>
      <c r="G11" s="8">
        <v>6</v>
      </c>
      <c r="H11" s="21">
        <f>SUM(B11:G11)</f>
        <v>47</v>
      </c>
    </row>
    <row r="12" spans="1:8" ht="15">
      <c r="A12" s="22" t="s">
        <v>100</v>
      </c>
      <c r="B12" s="5">
        <v>20</v>
      </c>
      <c r="C12" s="11">
        <v>15</v>
      </c>
      <c r="D12" s="11">
        <v>20</v>
      </c>
      <c r="E12" s="11">
        <v>15</v>
      </c>
      <c r="F12" s="11">
        <v>15</v>
      </c>
      <c r="G12" s="11">
        <v>15</v>
      </c>
      <c r="H12" s="5">
        <f>SUM(B12:G12)</f>
        <v>100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 Desktop</dc:creator>
  <cp:keywords/>
  <dc:description/>
  <cp:lastModifiedBy>Jaaa</cp:lastModifiedBy>
  <dcterms:created xsi:type="dcterms:W3CDTF">2013-05-13T08:33:31Z</dcterms:created>
  <dcterms:modified xsi:type="dcterms:W3CDTF">2013-06-21T09:00:20Z</dcterms:modified>
  <cp:category/>
  <cp:version/>
  <cp:contentType/>
  <cp:contentStatus/>
</cp:coreProperties>
</file>